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U:\prg\bvs_quiz\__quiz_d10\"/>
    </mc:Choice>
  </mc:AlternateContent>
  <xr:revisionPtr revIDLastSave="0" documentId="13_ncr:1_{AC72AACA-C02E-441F-B078-70034679F0CB}" xr6:coauthVersionLast="46" xr6:coauthVersionMax="46" xr10:uidLastSave="{00000000-0000-0000-0000-000000000000}"/>
  <bookViews>
    <workbookView xWindow="-120" yWindow="-120" windowWidth="20730" windowHeight="11310" xr2:uid="{00000000-000D-0000-FFFF-FFFF00000000}"/>
  </bookViews>
  <sheets>
    <sheet name="fragen" sheetId="4" r:id="rId1"/>
    <sheet name="lf" sheetId="9" r:id="rId2"/>
  </sheets>
  <definedNames>
    <definedName name="Lösung">fragen!#REF!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7" i="4" l="1"/>
  <c r="B138" i="4" s="1"/>
  <c r="B139" i="4" s="1"/>
  <c r="B140" i="4" s="1"/>
  <c r="B141" i="4" s="1"/>
  <c r="B142" i="4" s="1"/>
  <c r="B143" i="4" s="1"/>
  <c r="B144" i="4" s="1"/>
  <c r="B145" i="4" s="1"/>
  <c r="B146" i="4" s="1"/>
  <c r="B147" i="4" s="1"/>
  <c r="B148" i="4" s="1"/>
  <c r="B149" i="4" s="1"/>
  <c r="B150" i="4" s="1"/>
  <c r="B151" i="4" s="1"/>
  <c r="C9" i="9" l="1"/>
  <c r="C3" i="9" l="1"/>
  <c r="C4" i="9"/>
  <c r="C5" i="9"/>
  <c r="C6" i="9"/>
  <c r="C7" i="9"/>
  <c r="C8" i="9"/>
  <c r="C2" i="9"/>
  <c r="C1" i="9"/>
  <c r="D3" i="9"/>
  <c r="D4" i="9" s="1"/>
  <c r="D5" i="9" s="1"/>
  <c r="D6" i="9" s="1"/>
  <c r="D7" i="9" s="1"/>
  <c r="D8" i="9" s="1"/>
  <c r="D9" i="9" s="1"/>
  <c r="D10" i="9" s="1"/>
  <c r="D11" i="9" s="1"/>
  <c r="D12" i="9" s="1"/>
  <c r="D13" i="9" s="1"/>
  <c r="D14" i="9" s="1"/>
  <c r="D15" i="9" s="1"/>
  <c r="A1" i="4"/>
  <c r="A1" i="9" l="1"/>
  <c r="B3" i="4"/>
  <c r="B4" i="4" s="1"/>
  <c r="B5" i="4" s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3" i="4" l="1"/>
  <c r="B84" i="4" s="1"/>
  <c r="B85" i="4" s="1"/>
  <c r="B86" i="4" s="1"/>
  <c r="B87" i="4" s="1"/>
  <c r="B88" i="4" s="1"/>
  <c r="B89" i="4" s="1"/>
  <c r="B90" i="4" s="1"/>
  <c r="B91" i="4" s="1"/>
  <c r="B92" i="4" s="1"/>
  <c r="B93" i="4" s="1"/>
  <c r="B94" i="4" s="1"/>
  <c r="B95" i="4" s="1"/>
  <c r="B96" i="4" s="1"/>
  <c r="B97" i="4" s="1"/>
  <c r="B98" i="4" s="1"/>
  <c r="B99" i="4" s="1"/>
  <c r="B100" i="4" s="1"/>
  <c r="B101" i="4" s="1"/>
  <c r="B102" i="4" s="1"/>
  <c r="B103" i="4" s="1"/>
  <c r="B104" i="4" s="1"/>
  <c r="B105" i="4" s="1"/>
  <c r="B106" i="4" s="1"/>
  <c r="B107" i="4" s="1"/>
  <c r="B108" i="4" s="1"/>
  <c r="B109" i="4" s="1"/>
  <c r="B110" i="4" s="1"/>
  <c r="B111" i="4" s="1"/>
  <c r="B112" i="4" s="1"/>
  <c r="B113" i="4" s="1"/>
  <c r="B114" i="4" s="1"/>
  <c r="B115" i="4" s="1"/>
  <c r="B116" i="4" s="1"/>
  <c r="B117" i="4" s="1"/>
  <c r="B118" i="4" s="1"/>
  <c r="B119" i="4" s="1"/>
  <c r="B120" i="4" s="1"/>
  <c r="B121" i="4" s="1"/>
  <c r="B122" i="4" s="1"/>
  <c r="B123" i="4" s="1"/>
  <c r="B124" i="4" s="1"/>
  <c r="B125" i="4" s="1"/>
  <c r="B126" i="4" s="1"/>
  <c r="B127" i="4" s="1"/>
  <c r="B128" i="4" s="1"/>
  <c r="B129" i="4" s="1"/>
  <c r="B130" i="4" s="1"/>
  <c r="B131" i="4" s="1"/>
  <c r="B132" i="4" s="1"/>
  <c r="B133" i="4" s="1"/>
  <c r="B134" i="4" s="1"/>
  <c r="B135" i="4" s="1"/>
  <c r="B136" i="4" s="1"/>
  <c r="B82" i="4"/>
  <c r="B152" i="4" l="1"/>
  <c r="B153" i="4" s="1"/>
  <c r="B154" i="4" s="1"/>
  <c r="B155" i="4" s="1"/>
  <c r="B156" i="4" s="1"/>
  <c r="B157" i="4" s="1"/>
  <c r="B158" i="4" s="1"/>
  <c r="B159" i="4" s="1"/>
  <c r="B160" i="4" s="1"/>
  <c r="B161" i="4" s="1"/>
  <c r="B162" i="4" s="1"/>
  <c r="B163" i="4" s="1"/>
  <c r="B164" i="4" s="1"/>
  <c r="B165" i="4" s="1"/>
  <c r="B166" i="4" s="1"/>
  <c r="B167" i="4" s="1"/>
  <c r="B168" i="4" s="1"/>
  <c r="B169" i="4" s="1"/>
  <c r="B170" i="4" s="1"/>
  <c r="B171" i="4" s="1"/>
  <c r="B172" i="4" s="1"/>
  <c r="B173" i="4" s="1"/>
  <c r="B174" i="4" s="1"/>
  <c r="B175" i="4" s="1"/>
  <c r="B176" i="4" s="1"/>
  <c r="B177" i="4" s="1"/>
  <c r="B178" i="4" s="1"/>
  <c r="B179" i="4" s="1"/>
  <c r="B180" i="4" s="1"/>
  <c r="B181" i="4" s="1"/>
  <c r="B182" i="4" s="1"/>
  <c r="B183" i="4" s="1"/>
</calcChain>
</file>

<file path=xl/sharedStrings.xml><?xml version="1.0" encoding="utf-8"?>
<sst xmlns="http://schemas.openxmlformats.org/spreadsheetml/2006/main" count="1203" uniqueCount="793">
  <si>
    <t>Was versteht man unter "Republik"?</t>
  </si>
  <si>
    <t>Staatsoberhaupt durch Erbfolge</t>
  </si>
  <si>
    <t>Staatsoberhaupt gewählt</t>
  </si>
  <si>
    <t>Volksherrschaft</t>
  </si>
  <si>
    <t>Regierungsform</t>
  </si>
  <si>
    <t>B</t>
  </si>
  <si>
    <t>Welcher Begriff fällt aus der Reihe?</t>
  </si>
  <si>
    <t>Wahlen</t>
  </si>
  <si>
    <t>Unabhängige Richter</t>
  </si>
  <si>
    <t>Volksentscheid</t>
  </si>
  <si>
    <t>Parteien</t>
  </si>
  <si>
    <t>Demokratiemerkmale; Richter &lt;=&gt; Rechtsstaat</t>
  </si>
  <si>
    <t>Horizontale Gewaltenteilung</t>
  </si>
  <si>
    <t>Vertikale Gewaltenteilung</t>
  </si>
  <si>
    <t>Konkurrierende Gesetzgebung</t>
  </si>
  <si>
    <t>Bundesrat</t>
  </si>
  <si>
    <t>A</t>
  </si>
  <si>
    <t>Welche Verfassungsänderung wäre unzulässig?</t>
  </si>
  <si>
    <t>Reduzierung der Bundesländer auf DREI</t>
  </si>
  <si>
    <t>Abschaffung des Bundesrates</t>
  </si>
  <si>
    <t>Abschaffung des Bundespräsidenten</t>
  </si>
  <si>
    <t>D</t>
  </si>
  <si>
    <t>Wie viele Abgeordnete hat der Deutsche Bundestag im Regelfall?</t>
  </si>
  <si>
    <t>Keine Anzahl angegeben</t>
  </si>
  <si>
    <t>C</t>
  </si>
  <si>
    <t>Ohne Einbeziehung von Überhang- und Ausgleichsmandaten</t>
  </si>
  <si>
    <t>Art. 38 Abs. 3 GG  /  § 1 Abs. 1 Satz 1 BWahlG</t>
  </si>
  <si>
    <t>In Bayern wurde seit der GG-Änderung (noch) kein entsprechendes Landesgesetz erlassen.</t>
  </si>
  <si>
    <t>Qlnr</t>
  </si>
  <si>
    <t>Qfach</t>
  </si>
  <si>
    <t>Qlf</t>
  </si>
  <si>
    <t>Qzielgruppe</t>
  </si>
  <si>
    <t>Qlzs</t>
  </si>
  <si>
    <t>Qwert</t>
  </si>
  <si>
    <t>Qfrage</t>
  </si>
  <si>
    <t>QloesA</t>
  </si>
  <si>
    <t>QloesB</t>
  </si>
  <si>
    <t>QloesC</t>
  </si>
  <si>
    <t>QloesD</t>
  </si>
  <si>
    <t>Qrichtig</t>
  </si>
  <si>
    <t>Qdatum</t>
  </si>
  <si>
    <t>Quhrzeit</t>
  </si>
  <si>
    <t>Qsonstiges</t>
  </si>
  <si>
    <t>Qantwort</t>
  </si>
  <si>
    <t>Zu welcher Gesetzgebungskompetenz gehören die Öffnungszeiten von Läden?</t>
  </si>
  <si>
    <t>Ausschließliche Gesetzgebung</t>
  </si>
  <si>
    <t>Bedarfskompetenz</t>
  </si>
  <si>
    <t>Länderkompetenz</t>
  </si>
  <si>
    <t>Zu welcher Gesetzgebungskompetenz gehört die Sozialhilfe?</t>
  </si>
  <si>
    <t>Kernkompetenz</t>
  </si>
  <si>
    <t>Abweichungskompetenz</t>
  </si>
  <si>
    <t>Zu welcher Gesetzgebungskompetenz gehört das Schulrecht?</t>
  </si>
  <si>
    <t>Rahmengesetzgebung</t>
  </si>
  <si>
    <t>Ausnahme des Art. 74 Abs. 1 Nr. 27 GG ("mit Ausnahme … Versorgung")</t>
  </si>
  <si>
    <t>Bundeskanzler</t>
  </si>
  <si>
    <t>Bundesminister</t>
  </si>
  <si>
    <t>Bundestagspräsident</t>
  </si>
  <si>
    <t>Drei Bundesminister</t>
  </si>
  <si>
    <t>Fraktion</t>
  </si>
  <si>
    <t>25 Abgeorndete</t>
  </si>
  <si>
    <t>Bundesratspräsident</t>
  </si>
  <si>
    <t>Bundesversammlung</t>
  </si>
  <si>
    <t>Ministerpräsident</t>
  </si>
  <si>
    <t>Landtagspräsident</t>
  </si>
  <si>
    <t>Eine gültige Gesetzesvorlage kann in den Bayerischen Landtag einbringen:</t>
  </si>
  <si>
    <t>Eine gültige Gesetzesinitiative für Sekundärrecht kann erfolgen durch …</t>
  </si>
  <si>
    <t>Europarat</t>
  </si>
  <si>
    <t>Ministerrat</t>
  </si>
  <si>
    <t>Kommission</t>
  </si>
  <si>
    <t>Europäisches Parlament</t>
  </si>
  <si>
    <t>Bundesregierung</t>
  </si>
  <si>
    <t>Art. 125a Abs. 1 GG</t>
  </si>
  <si>
    <t>Verfassungsimmanente Schranken</t>
  </si>
  <si>
    <t>Was bedeutet der in Art. 1 Abs. 1 BV verwendete Begriff „Freistaat“?</t>
  </si>
  <si>
    <t>Wie viele Mitgliedstaaten umfasst heute die Europäische Union?</t>
  </si>
  <si>
    <t>Landesregierung</t>
  </si>
  <si>
    <t>Was bedeutet der in Art. 2 Abs. 1 BV verwendete Begriff „Volksstaat“?</t>
  </si>
  <si>
    <t>Konrad Adenauer</t>
  </si>
  <si>
    <t>Heinrich Lübke</t>
  </si>
  <si>
    <t>Theodor Heuß</t>
  </si>
  <si>
    <t>Friedrich Ebert</t>
  </si>
  <si>
    <t>Konrad Adenauer (15.09.1949 - 16.10.1963)</t>
  </si>
  <si>
    <t>Ludwig Erhard</t>
  </si>
  <si>
    <t>Franz-Josef Strauß</t>
  </si>
  <si>
    <t>Wann erfolgte der Beitritt der fünf neuen Länder zum Geltungsbereich des GG?</t>
  </si>
  <si>
    <t>17.06.1989</t>
  </si>
  <si>
    <t>03.10.1990</t>
  </si>
  <si>
    <t>09.11.1989</t>
  </si>
  <si>
    <t>Freiheitsrechte</t>
  </si>
  <si>
    <t>Leistungsrechte</t>
  </si>
  <si>
    <t>Gleichheitsrechte</t>
  </si>
  <si>
    <t>Einrichtungsgarantien</t>
  </si>
  <si>
    <t>Wer kann grundsätzlich KEIN Träger von Grundrechten sein?</t>
  </si>
  <si>
    <t>Bayern München e. V.</t>
  </si>
  <si>
    <t>Donald Trump</t>
  </si>
  <si>
    <t>Zweckverband Müllverwertung Schwandorf</t>
  </si>
  <si>
    <t>Siemens AG</t>
  </si>
  <si>
    <t>Wer kann eine gültige Gesetzesvorlage in den Bundestag einbringen?</t>
  </si>
  <si>
    <t>Theodor Heuß (12.09.1949 - 12.09.1959)</t>
  </si>
  <si>
    <t>Was ist KEINE Funktion von Grundrechten des GG?</t>
  </si>
  <si>
    <t>Freier Dienstleistungsverkehr</t>
  </si>
  <si>
    <t>Freier Warenverkehr</t>
  </si>
  <si>
    <t>Freier Personenverkehr</t>
  </si>
  <si>
    <t>Freier Kapitalverkehr</t>
  </si>
  <si>
    <t>Niederlassungsfreiheit</t>
  </si>
  <si>
    <t>Freier Zahlungsverkehr</t>
  </si>
  <si>
    <t>Sachlicher Schutzbereich</t>
  </si>
  <si>
    <t>Persönlicher Schutzbereich</t>
  </si>
  <si>
    <t>Örtlicher Schutzbereich</t>
  </si>
  <si>
    <t>Binnengrenzüberschreitung</t>
  </si>
  <si>
    <t>Freiheitsspezifisches Merkmal</t>
  </si>
  <si>
    <t>Verkehrsspezifisches Merkmal</t>
  </si>
  <si>
    <t>Unionsspezifisches Merkmal</t>
  </si>
  <si>
    <t>Marktspezifisches Merkmal</t>
  </si>
  <si>
    <t>CSU e. V.</t>
  </si>
  <si>
    <t>Bayerischer Rundfunk</t>
  </si>
  <si>
    <t>Bayern-Versicherung</t>
  </si>
  <si>
    <t>Bayern München</t>
  </si>
  <si>
    <t>Bayerischer Rundfunk ist Anstalt des öffentlichen Rechts - Art. 19 Abs. 3 GG somit nicht einschlägig.</t>
  </si>
  <si>
    <t>Welche Schranken kennt die Glaubensfreiheit (Art. 4 Abs. 1 GG)?</t>
  </si>
  <si>
    <t>Grundrechtsimmanente Schranken</t>
  </si>
  <si>
    <t>Regelungsvorbehalt</t>
  </si>
  <si>
    <t>Unionsbürger</t>
  </si>
  <si>
    <t>Deutsche</t>
  </si>
  <si>
    <t>Minderjährige</t>
  </si>
  <si>
    <t>Gemeinde</t>
  </si>
  <si>
    <t>Schweizer</t>
  </si>
  <si>
    <t>Österreicher</t>
  </si>
  <si>
    <t>New York Times</t>
  </si>
  <si>
    <t>vgl. Art. 14 Abs. 3 GG</t>
  </si>
  <si>
    <t>Landtag</t>
  </si>
  <si>
    <t>Verfassungsgerichtshof</t>
  </si>
  <si>
    <t>Senat</t>
  </si>
  <si>
    <t>Staatsregierung</t>
  </si>
  <si>
    <t>Verfassungsänderung</t>
  </si>
  <si>
    <t>Auflösung des Landtags</t>
  </si>
  <si>
    <t>Abwahl der Staatsregierung</t>
  </si>
  <si>
    <t>Beschluss von Gesetzen</t>
  </si>
  <si>
    <t>vgl. Art. 18 Abs. 3, Art. 72 Abs. 1, Art. 75 BV</t>
  </si>
  <si>
    <t>Wahl des Ministerpräsidenten</t>
  </si>
  <si>
    <t>Erlass einer Rechtsverordnung</t>
  </si>
  <si>
    <t>Ausfertigung eines Gesetzes</t>
  </si>
  <si>
    <t>Wahl des Bundeskanzlers</t>
  </si>
  <si>
    <t>Ernennung eines Bundesministers</t>
  </si>
  <si>
    <t>Was ist in einem Rechtsstaat möglich?</t>
  </si>
  <si>
    <t>Gaststättenrecht</t>
  </si>
  <si>
    <t>Gewerberecht</t>
  </si>
  <si>
    <t>Jagdrecht</t>
  </si>
  <si>
    <t>Beamtenrecht</t>
  </si>
  <si>
    <t>Melderecht</t>
  </si>
  <si>
    <t>Naturschutz</t>
  </si>
  <si>
    <t>Privatrecht</t>
  </si>
  <si>
    <t>Schulrecht</t>
  </si>
  <si>
    <t>In welchem Bereich können die Länder von einem existierenden Bundesgesetz abweichen?</t>
  </si>
  <si>
    <t>Abweichungskompetenz (Art. 74 Abs. 1 Nr. 29, Art. 72 Abs. 3 Nr. 2 GG)</t>
  </si>
  <si>
    <t>In welchem Bereich muss für ein Bundesgesetz ein "gesamtstaatliches Interesse" vorliegen?</t>
  </si>
  <si>
    <t>Bankenwesen</t>
  </si>
  <si>
    <t>Terrorismusbekämpfung</t>
  </si>
  <si>
    <t>Zustimmungsgesetz (Art. 73 Abs. 1 Nr. 9a, Art. 73 Abs. 2 GG; vgl. auch Art. 78 Alt. 1 GG)</t>
  </si>
  <si>
    <t>BeamtStG</t>
  </si>
  <si>
    <t>AtomG</t>
  </si>
  <si>
    <t>VwGO</t>
  </si>
  <si>
    <t>BayVwVfG</t>
  </si>
  <si>
    <t>Welches Bundesgesetz kann der Bundesrat "blockieren"?</t>
  </si>
  <si>
    <t>Zustimmungsgesetz (Art. 74 Abs. 1 Nr. 27, Art. 74 Abs. 2 GG; vgl. auch Art. 78 Alt. 1 GG)</t>
  </si>
  <si>
    <t>Zustimmungsgesetz (Art. 106 Abs. 3 Satz 1, Art. 105 Abs. 2, 3 GG; vgl. auch Art. 78 Alt. 1 GG)</t>
  </si>
  <si>
    <t>Gesetz über die Zeitbestimmung (ZeitG)</t>
  </si>
  <si>
    <t>Einkommensteuergesetz (EStG)</t>
  </si>
  <si>
    <t>Gaststättengesetz (GastG)</t>
  </si>
  <si>
    <t>Bürgerliches Gesetzbuch (BGB)</t>
  </si>
  <si>
    <t>Generaldirektion für Wasserstraßen und Schifffahrt</t>
  </si>
  <si>
    <t>Autobahndirektion Nordbayern</t>
  </si>
  <si>
    <t>Hauptzollamt Nürnberg</t>
  </si>
  <si>
    <t>Bundesagentur für Arbeit</t>
  </si>
  <si>
    <t>Welche Steuer steht (ausschließlich) dem Bund zu?</t>
  </si>
  <si>
    <t>Erbschaftssteuer</t>
  </si>
  <si>
    <t>Einkommensteuer</t>
  </si>
  <si>
    <t>Kraftfahrzeugsteuer</t>
  </si>
  <si>
    <t>Umsatzsteuer</t>
  </si>
  <si>
    <t>Art. 106 Abs. 1 Nr. 3 GG</t>
  </si>
  <si>
    <t>Mitgliederzahl steigt</t>
  </si>
  <si>
    <t>Anzahl der Direktmandate steigt</t>
  </si>
  <si>
    <t>Anzahl der Listenkandidaten steigt</t>
  </si>
  <si>
    <t>ÜH-Mandate verstoßen gegen die "gleiche Wahl"</t>
  </si>
  <si>
    <t>Einfacher Mehrheit</t>
  </si>
  <si>
    <t>Absoluter Mehrheit</t>
  </si>
  <si>
    <t>Qualifizierter Mehrheit</t>
  </si>
  <si>
    <t>Relativer Mehrheit</t>
  </si>
  <si>
    <t>Art. 63 Abs. 2, Art. 121 GG</t>
  </si>
  <si>
    <t>Art. 77 Abs. 1 Satz 1, Art. 42 Abs. 2 Satz 1 GG</t>
  </si>
  <si>
    <t>Art. 77 Abs. 2a, Art. 78 Alt. 1 GG  i. V. mit  Art. 52 Abs. 3 Satz 1, Art. 121 GG (analog)</t>
  </si>
  <si>
    <t>Mit welcher Mehrheit muss der Bundespräsident im 3. Wahlgang (mindestens) gewählt werden?</t>
  </si>
  <si>
    <t>Art. 79 Abs. 2 GG</t>
  </si>
  <si>
    <t>Verlorene Vertrauensfrage</t>
  </si>
  <si>
    <t>Konstruktives Misstrauensvotum</t>
  </si>
  <si>
    <t>Mitwirkung bei Gesetzgebung</t>
  </si>
  <si>
    <t>Mitwirkung bei Verwaltung</t>
  </si>
  <si>
    <t>Mitwirkung bei Rechtsprechung</t>
  </si>
  <si>
    <t>Mitwirkung bei Europäischer Union</t>
  </si>
  <si>
    <t>vgl. Art. 50 GG</t>
  </si>
  <si>
    <t>Hochschulzulassung</t>
  </si>
  <si>
    <t>Zustimmungsgesetz (Art. 79 Abs. 2 GG; vgl. auch Art. 78 Alt. 1 GG)</t>
  </si>
  <si>
    <t>Ein MdBR hat ein imperatives Mandat</t>
  </si>
  <si>
    <t>Ein MdBR hat eine Wahlperiode</t>
  </si>
  <si>
    <t>Ein MdBR kann MdL sein</t>
  </si>
  <si>
    <t>Art. 76 Abs. 1 GG i. V. mit Art. 62, 65 Satz 3 GG</t>
  </si>
  <si>
    <t>Art. 76 Abs. 1 GG i. V. mit Art. 50, 52 Abs. 3 GG</t>
  </si>
  <si>
    <t>BP hält Gesetz für ungerecht</t>
  </si>
  <si>
    <t>Vereinigung zur politischen Willensbildung</t>
  </si>
  <si>
    <t>Zusammenschluss von Abgeordneten</t>
  </si>
  <si>
    <t>Abgeordnete, die die Regierung stützen</t>
  </si>
  <si>
    <t>Was versteht man unter einer Koalition?</t>
  </si>
  <si>
    <t>Was versteht man unter einer Opposition?</t>
  </si>
  <si>
    <t>Was versteht man unter einer Fraktion?</t>
  </si>
  <si>
    <t>Was versteht man unter einer Partei?</t>
  </si>
  <si>
    <t>Abgeordente, die die Regierung kontrollieren</t>
  </si>
  <si>
    <t>vgl. Art. 16a Abs. 2 BV (Umkehrschluss)</t>
  </si>
  <si>
    <t>vgl. Art. 16a Abs. 2 BV</t>
  </si>
  <si>
    <t>vgl. § 10 Abs. 1 Satz 1 GeschOBT</t>
  </si>
  <si>
    <t>vgl. Art. 21 Abs. 1 GG</t>
  </si>
  <si>
    <t>Mitglieder des Bundestages</t>
  </si>
  <si>
    <t>Den Antrag kann die BReg, eine LReg oder 25% der MdB stellen (Art. 93 Abs. 1 Nr. 2 GG).</t>
  </si>
  <si>
    <t>Strauß und Erhard</t>
  </si>
  <si>
    <t>Stoiber und Seehofer</t>
  </si>
  <si>
    <t>Hoegner und Nawiasky</t>
  </si>
  <si>
    <t>Ehard und Goppel</t>
  </si>
  <si>
    <t>Wann war das Ende des Königreichs Bayern?</t>
  </si>
  <si>
    <t>1871</t>
  </si>
  <si>
    <t>1918</t>
  </si>
  <si>
    <t>1945</t>
  </si>
  <si>
    <t>1990</t>
  </si>
  <si>
    <t>Wer war der wesentliche Gestalter des Königreichs Bayern (1806)?</t>
  </si>
  <si>
    <t>Kaiser Napoleon</t>
  </si>
  <si>
    <t>Graf von Montgelas</t>
  </si>
  <si>
    <t>König Ludwig I.</t>
  </si>
  <si>
    <t>König Maximilian II.</t>
  </si>
  <si>
    <t>Welche Aussage zum Grundrecht auf Eigentum (Art. 103 Abs.1 BV) ist richtig?</t>
  </si>
  <si>
    <t>In welchem Verhältnis stehen die Grundrechte der BV zu einfachem Bundesrecht?</t>
  </si>
  <si>
    <t>Grundrechte haben Vorrang</t>
  </si>
  <si>
    <t>Grundrechte der BV sind nichtig</t>
  </si>
  <si>
    <t>Bundesgesetz ist höherrangig</t>
  </si>
  <si>
    <t>Bundesgesetz ist nichtig</t>
  </si>
  <si>
    <t>Bezirke</t>
  </si>
  <si>
    <t>Verwaltungsgemeinschaften</t>
  </si>
  <si>
    <t>Kreise</t>
  </si>
  <si>
    <t>Gemeinden</t>
  </si>
  <si>
    <t>Republik</t>
  </si>
  <si>
    <t>Monarchie</t>
  </si>
  <si>
    <t>Demokratie</t>
  </si>
  <si>
    <t>Rechtsstaat</t>
  </si>
  <si>
    <t>Volk</t>
  </si>
  <si>
    <t>Mitte des Landtags</t>
  </si>
  <si>
    <t>Art. 71 BV; vgl. auch Art. 55 Nr. 3 BV</t>
  </si>
  <si>
    <t>Selbstauflösung</t>
  </si>
  <si>
    <t>Durch Volksentscheid</t>
  </si>
  <si>
    <t>Durch den Ministerpräsidenten</t>
  </si>
  <si>
    <t>Durch den Landtagspräsidenten</t>
  </si>
  <si>
    <t>vgl. Art. 18 Abs. 1 bis 3 BV</t>
  </si>
  <si>
    <t>Rücktritt des Ministerpräsidenten</t>
  </si>
  <si>
    <t>Tod des Ministerpräsidenten</t>
  </si>
  <si>
    <t>Ablauf der Wahlperiode</t>
  </si>
  <si>
    <t>Wer kann die Entlassung eines Staatssekretärs (StS) veranlassen?</t>
  </si>
  <si>
    <t>Mitglied des Bundesrats</t>
  </si>
  <si>
    <t>Mitglied des Landtags</t>
  </si>
  <si>
    <t>Mitglied des Bundestags</t>
  </si>
  <si>
    <t>Mitglied der Bundesregierung</t>
  </si>
  <si>
    <t>Petition zum Bundestag</t>
  </si>
  <si>
    <t>Verfassungsbeschwerde (GG)</t>
  </si>
  <si>
    <t>Verfassungsbeschwerde (BV)</t>
  </si>
  <si>
    <t>Popularklage (BV)</t>
  </si>
  <si>
    <t>Welcher der verfassungsmäßigen Rechtsbehelfe (GG &amp; BV) scheidet vom Prüfungsgegenstand her aus?</t>
  </si>
  <si>
    <t>vgl. Art. 52 Abs. 1 EUV</t>
  </si>
  <si>
    <t>Zypern</t>
  </si>
  <si>
    <t>Norwegen</t>
  </si>
  <si>
    <t>Litauen</t>
  </si>
  <si>
    <t>Dänemark</t>
  </si>
  <si>
    <t>Was beinhaltet der Vorrang des europäischen Rechts NICHT?</t>
  </si>
  <si>
    <t>Widersprechendes Recht wird nichtig</t>
  </si>
  <si>
    <t>Widersprechendes Recht wird nicht angewandt</t>
  </si>
  <si>
    <t>Gerichte müssen EU-Recht beachten</t>
  </si>
  <si>
    <t>allgemein</t>
  </si>
  <si>
    <t>unmittelbar</t>
  </si>
  <si>
    <t>gleich</t>
  </si>
  <si>
    <t>frei</t>
  </si>
  <si>
    <t>Was trifft auf den Europäischen Rat zu?</t>
  </si>
  <si>
    <t>vgl. Art. 15 Abs. 1 EUV</t>
  </si>
  <si>
    <t>Ist Bayern verpflichtet, diese Regelung einzuführen?</t>
  </si>
  <si>
    <t>Eine Empfehlung der Union sieht vor, Lehrblöcke an Hochschulen in sog. Modulen anzubieten.</t>
  </si>
  <si>
    <t>Gemeinsame Annahme durch EP und Rat (Art. 14 Abs. 1, Art. 16 Abs. 1 EUV; vgl. auch Art. 289 Abs. 1, Art. 294 AEUV)</t>
  </si>
  <si>
    <t>Eine RL muss umgesetzt werden (Art. 288 Abs. 3 AEUV). Eine Nichtumsetzung würde den Bürgern Rechte vorenthalten!</t>
  </si>
  <si>
    <t>Ist die Warenverkehrsfreiheit verletzt?</t>
  </si>
  <si>
    <t>Französische Brauerei mischt ihrem Bier nach deutschem Recht unerlaubte Inhaltsstoffe bei; ein Import wird verboten!</t>
  </si>
  <si>
    <t>Kann sie sich auf die Arbeitnehmerfreizügigkeit berufen?</t>
  </si>
  <si>
    <t>Eine Bereichsausnahme (Art. 45 Abs. 4 AEUV) ist auf "hoheitliche Tätigkeiten" beschränkt!</t>
  </si>
  <si>
    <t>Besoldungsrecht bayer. Beamten</t>
  </si>
  <si>
    <t>Beamtenstatusrecht</t>
  </si>
  <si>
    <t>Arbeitnehmerfreizügigkeit (Art. 45 AEUV); keine Bereichsausnahme (Art. 45 Abs. 4 AEUV); (mittelbare) Diskriminierung.</t>
  </si>
  <si>
    <t>Was ergibt sich hierbei für die Grundfreiheiten der EU?</t>
  </si>
  <si>
    <t>Was ergibt sich hierbei für die Anwendbarkeit der "Versammlungsfreiheit"?</t>
  </si>
  <si>
    <t>Grundrechte sind Abwehrrechte gegen die Staatsgewalt (Art. 1 Abs. 3 GG) - es können keine Ansprüche abgeleitet werden.</t>
  </si>
  <si>
    <t>Nur ein Auftrag - "temporäre Tätigkeit". Dienstleistungsfreiheit (Art. 56 AEUV) betroffen; (mittelbare) Diskriminierung.</t>
  </si>
  <si>
    <t>… ist Teil des Grundgesetzes</t>
  </si>
  <si>
    <t>… hat auch rechtlichen Gehalt</t>
  </si>
  <si>
    <t>… ist nur politisches Bekenntnis</t>
  </si>
  <si>
    <t>… ist für Auslegung GG von Bedeutung</t>
  </si>
  <si>
    <t>Die Präambel ist Teil des GG - und entfaltet auch rechtliche Wirkung. Änderung nur durch GG-Änderung!</t>
  </si>
  <si>
    <t>Nein, da ein Staatsgebiet ein räumlich abgegrenzter, natürlicher Teil der Erdoberfläche sein muss!</t>
  </si>
  <si>
    <t>JA</t>
  </si>
  <si>
    <t>Nein - kein Staatsgebiet</t>
  </si>
  <si>
    <t>Nein - keine Staatsgewalt</t>
  </si>
  <si>
    <t>Nein - kein Staatsvolk</t>
  </si>
  <si>
    <t>Was ergibt sich für die Ausübung der staatlichen Gewalt?</t>
  </si>
  <si>
    <t>Laut "Maastricht-Urteil" des Bundesverfassungsgerichts ist die EU ein StaatenVERbund!</t>
  </si>
  <si>
    <t>Gewaltenteilung</t>
  </si>
  <si>
    <t>Meinungsfreiheit</t>
  </si>
  <si>
    <t>Grundrecht auf Eigentum</t>
  </si>
  <si>
    <t>Sicherung des Existenzminimums</t>
  </si>
  <si>
    <t>Neben der horizontalen Gewaltenteilung und der Gewährleistung von Grundrechten zählt noch zum Rechtsstaat:</t>
  </si>
  <si>
    <t>Unabhängigkeit der Richter</t>
  </si>
  <si>
    <t>Richterliche Unabhängigkeit (Art. 97 GG) ist Ausfluss der (horizontalen) Gewaltenteilung.</t>
  </si>
  <si>
    <t>Träger des Grundrechts der Menschenwürde kann sein:</t>
  </si>
  <si>
    <t>Apple Inc.</t>
  </si>
  <si>
    <t>Freistaat Bayern</t>
  </si>
  <si>
    <t>Welche Aussage zur Bundestagswahl ist FALSCH?</t>
  </si>
  <si>
    <t>Mischwahlsystem</t>
  </si>
  <si>
    <t>Hare-Niemeyer</t>
  </si>
  <si>
    <t>299 Wahlkreise</t>
  </si>
  <si>
    <t>Ausgleichsmandate</t>
  </si>
  <si>
    <t>Parteien unter 5% der Zweitstimmen sind grundsätzlich nicht im Bundestag vertreten.</t>
  </si>
  <si>
    <t>Welcher Wahlrechtsgrundsatz ist betroffen?</t>
  </si>
  <si>
    <t>Rentner ab einem Alter von 67 Jahren dürfen nicht mehr zur Wahl gehen.</t>
  </si>
  <si>
    <t>Stimmen für die betroffenenen Parteien hätten keinen Erfolgswert - "gleiche Wahl".</t>
  </si>
  <si>
    <t>Ein "imperatives Mandat" …</t>
  </si>
  <si>
    <t>"Imperatives Mandat" stellt das Gegenstück zum "freien Mandat" (Art. 38 Abs. 1 Satz 2 GG) dar.</t>
  </si>
  <si>
    <t>Bundestagswahl</t>
  </si>
  <si>
    <t>Landtagswahl</t>
  </si>
  <si>
    <t>Ausscheiden aus Landesregierung</t>
  </si>
  <si>
    <t>Abstimmung entgegen einer Weisung</t>
  </si>
  <si>
    <t>Deutschland ist ein Bundesstaat. Welche Aussage ist in diesem Zusammenhang FALSCH?</t>
  </si>
  <si>
    <t>03.10.1988</t>
  </si>
  <si>
    <t>299</t>
  </si>
  <si>
    <t>598</t>
  </si>
  <si>
    <t>656</t>
  </si>
  <si>
    <t>25</t>
  </si>
  <si>
    <t>27</t>
  </si>
  <si>
    <t>28</t>
  </si>
  <si>
    <t>30</t>
  </si>
  <si>
    <t>… also ohne vorzeitige Auflösung des Bundestages …</t>
  </si>
  <si>
    <t>Art. 39 Abs. 1, 2 GG: Wahl spätestens 48 Monate nach Zusammtritt; neuer BT spätestens am 30. Tag nach der Wahl.</t>
  </si>
  <si>
    <t>Ein Abgeordneter hält sich nicht an die "Empfehlungen" seiner Fraktion.</t>
  </si>
  <si>
    <t>Welche der folgenden Aussagen ist richtig?</t>
  </si>
  <si>
    <t>Nur Listenkandidaten behalten das Mandat.</t>
  </si>
  <si>
    <t>Was stellt KEINE Gewaltenüberschneidung im GG dar?</t>
  </si>
  <si>
    <t>Arbeitnehmerfreizügigkeit</t>
  </si>
  <si>
    <t>Welche Aussage bzgl. der "Präambel" des Grundgesetzes ist FALSCH?</t>
  </si>
  <si>
    <t>Familie Myers lebt auf einer Bohrinsel in der Nordsee. Joe Myers ruft mit seiner Familie ein unabhängiges Fürstentum (= eigener Staat) "Sealand" aus!</t>
  </si>
  <si>
    <t>Könnte "Sealand" ein Staat im Sinne der Staatenlehre sein?</t>
  </si>
  <si>
    <t>Durchführung freier Wahlen</t>
  </si>
  <si>
    <t>Wer war der erste deutsche Bundespräsident?</t>
  </si>
  <si>
    <t>Wer war der erste deutsche Bundeskanzler?</t>
  </si>
  <si>
    <t>Welche Aussage trifft NICHT auf Überhangmandate im Bundestag zu?</t>
  </si>
  <si>
    <t>Mit welcher Mehrheit wird ein Bundesgesetz im Regelfall beschlossen?</t>
  </si>
  <si>
    <t>Mit welcher Mehrheit muss der Bundestag eine Änderung des GG beschließen?</t>
  </si>
  <si>
    <t>Mit welcher Mehrheit wird ein Wahlkreisbewerber (Direktkandidat zum Bundestag) gewählt?</t>
  </si>
  <si>
    <t>Welches ist KEINE (Haupt-)Aufgabe des Bundesrates?</t>
  </si>
  <si>
    <t>Ein bayerischer Staatssekretär kann MdBR sein</t>
  </si>
  <si>
    <t>Welche Aussage zum Mitglied des Bundesrats (MdBR) ist FALSCH?</t>
  </si>
  <si>
    <t>Art. 66 GG ("kein anderes besoldetes Amt"; vgl. auch Art. 51 Abs. 1 GG, Art. 43 Abs. 2, Art. 57 BV)</t>
  </si>
  <si>
    <t>Art. 54 Abs. 6 Satz 2 GG ("meiste Stimmen" = "mehr als jeder andere Bewerber")</t>
  </si>
  <si>
    <t>Die Amtszeit eines Bundesratsmitglieds endet in jedem Falle durch:</t>
  </si>
  <si>
    <t>Art. 70 Abs. 1 GG (da im GG nicht der ausschließlichen oder konkurrierenden Gesetzgebung zugewiesen; v. a. nicht in Art. 73, 74 GG)</t>
  </si>
  <si>
    <t>Art. 76 Abs. 1 GG i. V. mit § 76 Abs. 1 GeschOBT (vgl. auch § 75 Abs. 1 Buchst. a GeschOBT)</t>
  </si>
  <si>
    <t>Welches Bundesgesetz MUSS der Bundespräsident (BP) ausfertigen?</t>
  </si>
  <si>
    <t>Art. 70 Abs. 1 GG; nicht in Art. 73 GG enthalten / ferner Ausnahme des Art. 74 Abs. 1 Nr. 11 GG ("ohne das Recht … des Ladenschlusses")</t>
  </si>
  <si>
    <t>Art. 74 Abs. 1 Nr. 7 GG ("Öffentliche Fürsorge") / Art. 72 Abs. 2 GG (Unterart der konkurrierenden Gesetzgebung; Art. 72 Abs. 1 GG)</t>
  </si>
  <si>
    <t>Art. 74 Abs. 1 Nr. 6 GG ("Flüchtlinge") / nicht in Art. 72 Abs. 2, 3 GG enthalten  Regelfall der konkurrierenden Gesetzgebung; Art. 72 Abs. 1 GG)</t>
  </si>
  <si>
    <t>Zu welcher Gesetzgebungskompetenz gehört das Asylrecht?</t>
  </si>
  <si>
    <t>Was ist KEINE Bundesbehörde?</t>
  </si>
  <si>
    <t>Wer kann KEINEN Antrag auf eine abstrakte Normenkontrolle stellen?</t>
  </si>
  <si>
    <t>Gesetzgebung ist überwiegend Ländersache</t>
  </si>
  <si>
    <t>Verwaltung ist überwiegend Ländersache</t>
  </si>
  <si>
    <t>Rechtssprechung ist überwiegend Ländersache</t>
  </si>
  <si>
    <t>Staatsgewalt wird überwiegend durch Länder ausgeübt</t>
  </si>
  <si>
    <t>Außer bei Gesetzgebung (vgl. ausschl. und konkurr. G.; v. a. Art. 73, 74 GG) liegt der Schwerpunkt staatl. Handelns bei den Ländern (Art. 30 GG).</t>
  </si>
  <si>
    <t>Gaststättenrecht ist "Ländersache". Was folgt daraus für das derzeit existierende Gaststättengesetz (GastG) des Bundes?</t>
  </si>
  <si>
    <t>Welche Aussage zur "allgemeinen Handlungsfreiheit" ist FALSCH?</t>
  </si>
  <si>
    <t>Die "Würde des Menschen" (Art. 1 Abs. 1 GG) ist ein "höchstpersönl. GR" - nicht auf jurist. Personen übertragbar (Art. 19 Abs. 3 GG; "soweit").</t>
  </si>
  <si>
    <t>Art. 19 Abs. 1 GG: grundsätzlich ist eingeschränktes Grundrecht im Gesetz zu nennen.</t>
  </si>
  <si>
    <t>Auf die "Berufsfreiheit" kann sich NICHT berufen:</t>
  </si>
  <si>
    <t>GR-Fähigkeit unabhänigig vom Alter; Unionsbürger sind Deutschen gleichgestellt (Art. 18 AEUV); Gemeinde hingegen kein GR-Träger (Exekutive).</t>
  </si>
  <si>
    <t>Einzelner Abgeordneter</t>
  </si>
  <si>
    <t>KEIN oberstes Verfassungsorgan in Bayern ist:</t>
  </si>
  <si>
    <t>Was stellt KEINE Gewaltenüberschneidung in der BV dar?</t>
  </si>
  <si>
    <t>Wer hat nach der Bayerischen Verfassung KEIN Recht der Gesetzesinitiative?</t>
  </si>
  <si>
    <t>Mit welcher Mehrheit beschließt der Landtag im Regelfall die Gesetze?</t>
  </si>
  <si>
    <t>Was kann NICHT zu einer (vorzeitigen) Auflösung des Landtags führen?</t>
  </si>
  <si>
    <t>Was führt NICHT zum (vorzeitigen) Ende der Amtszeit der (gesamten) Staatsregierung?</t>
  </si>
  <si>
    <t>Welches Amt darf ein Staatsminister NICHT gleichzeitig ausüben?</t>
  </si>
  <si>
    <t>Art. 57 BV ("kein anderes besoldetes Amt"; vgl. auch Art. 66 GG)</t>
  </si>
  <si>
    <t>Wen kann man als "die Väter" der Bayerischen Verfassung von 1946 bezeichnen?</t>
  </si>
  <si>
    <t>Anwendungsvorrang macht nationales Recht nicht nichtig (anders als Art. 31 GG) - sondern verdrängt es (Art. 4 Abs. 3 EUV; "effet utile").</t>
  </si>
  <si>
    <t>Art. 14 Abs. 3 EUV; Anzahl der Abgeordenten "degressiv proportional" (Art. 14 Abs. 2 Satz 3 EUV) zur Größe des Mitgliedstaates.</t>
  </si>
  <si>
    <t>Welcher Wahlrechtsgrundsatz FEHLT bei der Wahl zum Europäischen Parlament?</t>
  </si>
  <si>
    <t>Kommission schlägt Richtlinie (RL) vor; Europäisches Parlament (EP) unterstützt diese RL!</t>
  </si>
  <si>
    <t>Wie könnte die RL (nach einem positiven Beschluss des EP) dann zustandekommen?</t>
  </si>
  <si>
    <t>Tätigkeit als Richterin ist "hoheitliche Tätigkeit"; Bereichsausnahme (Art. 45 Abs. 4 AEUV) greift hier!</t>
  </si>
  <si>
    <t>EuGH hat - aufgrund der Angabe der Inhaltsstoffe auf der Flasche - ein Importverbot als "nicht erforderlich" eingestuft.</t>
  </si>
  <si>
    <t>Bei der Entlohnung von Lehrern an öffentlichen Schulen werden Beschäftigungszeiten in anderen Mitgliedstaaten nicht berücksichtigt.</t>
  </si>
  <si>
    <t>Ist durch diese Forderung eine Grundfreiheit der EU eingeschränkt?</t>
  </si>
  <si>
    <t>Das Königreich Bayern ging mit der Niederlage im Ersten Weltkrieg zu Ende (1918).</t>
  </si>
  <si>
    <t>Empfehlungen sind nicht bindend (vgl. Art. 288 Abs. 5 AEUV).</t>
  </si>
  <si>
    <t>Keine Beschränkung auf Unionsbürger gegeben (vgl. Art. 63 Abs. 1 AEUV; vgl. Art. 20 Abs. 1 AEUV, Art. 52 Abs. 1 EUV).</t>
  </si>
  <si>
    <t>Waren: Gegenstände, die Teil eines Handelsgeschäfts sein können - Freier Warenverkehr (Art. 34 AEUV).</t>
  </si>
  <si>
    <t>Selbstständige Beschäftigung gegen Entgelt / auf Dauer - als Teil des freien Personenverkehrs (Art. 49 AEUV).</t>
  </si>
  <si>
    <t>Abhängige Beschäftigung gegen Entgelt / auf Dauer - als Teil des freien Personenverkehrs (Art. 45 AEUV).</t>
  </si>
  <si>
    <t>Die Grundrechte der BV stehen unter einem allgemeinen Gesetzesvorbehalt (vgl. Art. 98 Satz 2 BV).</t>
  </si>
  <si>
    <t>Maximilian Graf von Montgelas (12.09.1759 bis 14.06.1838); vgl. auch Konstitution vom 1. Mai 1808.</t>
  </si>
  <si>
    <t>Wilhelm Hoegner und Hans Nawiasky waren die Väter der Bayerischen Verfassung von 1946.</t>
  </si>
  <si>
    <t>vgl. Art. 45 BV; LT kann / darf / muss dem "lediglich" zustimmen.</t>
  </si>
  <si>
    <t>Volksentscheid benötigt mehr gültige JA- als NEIN-Stimmen (= einfache MH; Art. 79 Abs. 1 Nr. 1 LWG).</t>
  </si>
  <si>
    <t>Der Landtag beschließt Gesetze grundsätzlich mit einfacher Mehrheit (Art. 72 Abs. 1, Art. 23 Abs. 1 BV).</t>
  </si>
  <si>
    <t>Der Begriff „Volksstaat“ ist gleichbedeutend mit dem Begriff „Demokratie" (Herrschaft des Volkes).</t>
  </si>
  <si>
    <t>Der Begriff „Freistaat“ ist gleichbedeutend mit dem Begriff „Republik" (Gegenstück zur Monarchie).</t>
  </si>
  <si>
    <t>Bundesrecht ist höherrangig im Vergleich zu den Grundrechten der BV (vgl. Art. 31 GG).</t>
  </si>
  <si>
    <t>Verfassungsänderung durch Gesetzgeber (Volk oder Volksvertretung; vgl. auch Art. 5 Abs.1 BV).</t>
  </si>
  <si>
    <t>Senat wurde zum 01.01.2000 abgeschafft (vgl. Art. 34 - 42 BV).</t>
  </si>
  <si>
    <t>Nur in Abwägung mit anderen Rechten der Verfassung einschränkbar ("praktische Konkordanz").</t>
  </si>
  <si>
    <t>Grundrechte sind grundsätzlich KEINE Leistungsrechte.</t>
  </si>
  <si>
    <t>Einziges Grundrecht, welches unmittelbar im Privatrecht gilt (sonst nur unmittelbare Bindung der deutschen öffentl. Gewalt; Art. 1 Abs. 3 GG).</t>
  </si>
  <si>
    <t>Allgemeine Wahl - grundsätzlich darf "Jeder" zur Wahl gehen … (vgl. auch §§ 12, 13 BWahlG)</t>
  </si>
  <si>
    <t>Art. 38 Abs. 1 Satz 2 GG: Abgeordneter hat ein "freies Mandat" - ist nur seinem Gewissen unterworfen.</t>
  </si>
  <si>
    <t>Mitglieder des Bundesrates haben keine Wahlperiode (vgl. Art. 51 Abs. 1 GG).</t>
  </si>
  <si>
    <t>Konstruktives Misstrauensvotum führt "nur" zum Amtsverlust des (alten) Bundeskanzlers (Art. 67 Abs. 1 GG).</t>
  </si>
  <si>
    <t>"Inzidente" Normenkontrolle; Richter hat  Recht,  Verwaltung zu überprüfen (also auch Gesetze im materiellen Sinn; Art. 20 Abs. 3, Art. 97 Abs. 1 GG).</t>
  </si>
  <si>
    <t>Bundesregierung (BK &amp; BMin) sind wie der Bundespräsident Teil der Exekutive (Art. 64 Abs. 1 GG).</t>
  </si>
  <si>
    <t>Beitritt erfolgte am 3. Oktober 1990.</t>
  </si>
  <si>
    <t>Oberbegriff: "Bundesstaat"  /  Horizontale Gewaltenteilung: "Rechtsstaat"</t>
  </si>
  <si>
    <t>Neuwahl des Bundestages</t>
  </si>
  <si>
    <t>Erfolgreiches konstruktives Misstrauensvotum</t>
  </si>
  <si>
    <t>Entlassung auf Vorschlag des Bundeskanzlers</t>
  </si>
  <si>
    <t>Amtsende erst durch "Zusammentritt" des neuen BT (Art. 69 Abs. 2 GG)</t>
  </si>
  <si>
    <t>Wodurch verliert ein Bundesminister NICHT unmittelbar sein Amt?</t>
  </si>
  <si>
    <t>Zusammentritt des neuen Bundestages</t>
  </si>
  <si>
    <t>LF-1  (Verfassungsgrundsätze)</t>
  </si>
  <si>
    <t>LF-2  (Bundesorgane)</t>
  </si>
  <si>
    <t>LF-3  (Staatsfunktionen)</t>
  </si>
  <si>
    <t>LF-4  (Grundrechte)</t>
  </si>
  <si>
    <t>LF-5  (Bayerische Verfassung)</t>
  </si>
  <si>
    <t>LF-6  (Europäische Union)</t>
  </si>
  <si>
    <t>Gemeinden müssen EU-Recht beachten</t>
  </si>
  <si>
    <t>Bei der Prüfung des Schutzbereichs ist NICHT zu berücksichtigen:</t>
  </si>
  <si>
    <t>Welches Gesetz kann der Bundesrat zuverlässig verhindern?</t>
  </si>
  <si>
    <t>Beamtenstatusgesetz</t>
  </si>
  <si>
    <t>Naturschutzgesetz</t>
  </si>
  <si>
    <t>Erbschaftssteuergesetz</t>
  </si>
  <si>
    <t>Sozialgesetzbuch</t>
  </si>
  <si>
    <t>AC</t>
  </si>
  <si>
    <t>Nur ZustG kann vom BR „blockiert“ werden (Art. 78 Alt.1 GG); hier: Art. 74 Abs. 1 Nr. 27, Abs. 2 GG sowie Art. 106 Abs. 2 Nr. 2, Art. 105 Abs. 3 GG).</t>
  </si>
  <si>
    <t>20 Mitglieder des Bundestages</t>
  </si>
  <si>
    <t>Bayerische Staatsregierung</t>
  </si>
  <si>
    <t>Art. 76 Abs. 1 GG; vgl. auch § 76 Abs. 1 i. V. mit § 10 Abs. 1 GeschOBT</t>
  </si>
  <si>
    <t>#</t>
  </si>
  <si>
    <t>Beachten Sie bitte die Leitprinzipien der Verfassung!</t>
  </si>
  <si>
    <t>Wer kann sich NICHT unmittelbar auf den allgemeinen Gleichheitssatz berufen?</t>
  </si>
  <si>
    <t>Was gehört NICHT zur "Gliederung des Staatsgebiets" nach der BV?</t>
  </si>
  <si>
    <t>§ 5 Satz 2 BWahlG (… meiste Stimmen …)</t>
  </si>
  <si>
    <t>Die Wahlperiode des Bundestages normalerweise (ohne vorgezogene Neuwahlen) …</t>
  </si>
  <si>
    <t>Als Auszählungssystem ist seit 2008 "Sainte-Lague/Schepers" festgelegt (vgl. § 6 Abs. 2 BWahlG).</t>
  </si>
  <si>
    <t>Zu welcher Gesetzgebungskompetenz gehört das Versorgungsrecht der bayer. Staatsbeamten?</t>
  </si>
  <si>
    <t>Die Besonderheit des Grundrechts der Koalitionsfreiheit (Art. 9 Abs. 3 GG) ist:</t>
  </si>
  <si>
    <t>Wladimir Putin</t>
  </si>
  <si>
    <t>Das "Zitiergebot" des Grundgesetzes bedeutet, dass …</t>
  </si>
  <si>
    <t>Bayerischer Verwaltungsschule</t>
  </si>
  <si>
    <t>Für eine gültige Gesetzesvorlage in Bayern benötigt das Volk …</t>
  </si>
  <si>
    <t>ca. 25.000 Unterschriften</t>
  </si>
  <si>
    <t>ca. 500.000 Unterschriften</t>
  </si>
  <si>
    <t>ca. 1 Mio. Unterschriften</t>
  </si>
  <si>
    <t>ca. 5 Mio. Unterschriften</t>
  </si>
  <si>
    <t>Zuständiger Staatsminister</t>
  </si>
  <si>
    <t>Sekundärrecht: vgl. Art. 288 Abs. 1 AEUV - Initiative: Art. 17 Abs. 2 EUV / Art. 289 Abs. 1 AEUV / Art. 294 Abs. 2 AEUV</t>
  </si>
  <si>
    <t>Welche Grundfreiheit gilt auch für "Nicht-Unionsbürger" ("Menschenrecht")?</t>
  </si>
  <si>
    <t>Durch Nichtumsetzung der Reiserichtlinie (RL) bleiben durch den Konkurs eines Veranstalters Urlauber auf verschiedenen Kosten sitzen.</t>
  </si>
  <si>
    <t>Arbeitnehmerfreizügigkeit (Art. 45 AEUV); aber: Bereichsausnahme ("hoheitliche Tätigkeit"; Art. 45 Abs. 4 AEUV); Grundfeiheit nicht anwendbar!</t>
  </si>
  <si>
    <t>Welche Grundfreiheit kommt vom sachlichen Schutzbereich her in Betracht?</t>
  </si>
  <si>
    <t>Bei der Prüfung des Schutzbereichs einer Grundfreiheit ist NICHT zu berücksichtigen:</t>
  </si>
  <si>
    <t>Lernfeld</t>
  </si>
  <si>
    <t>QloesE</t>
  </si>
  <si>
    <t>QloesF</t>
  </si>
  <si>
    <t>QloesG</t>
  </si>
  <si>
    <t>DEF</t>
  </si>
  <si>
    <t>AE</t>
  </si>
  <si>
    <t>CE</t>
  </si>
  <si>
    <t>DE</t>
  </si>
  <si>
    <t>BE</t>
  </si>
  <si>
    <t>Fraktion im Bundestag „Die Linke“</t>
  </si>
  <si>
    <t>Herrschaft des Einzelnen</t>
  </si>
  <si>
    <t>Staatsform: vgl. Art. 20 Abs. 1, Art. 54 ff. GG</t>
  </si>
  <si>
    <t>Mehrheitsprinzip</t>
  </si>
  <si>
    <t>Föderalismus</t>
  </si>
  <si>
    <t>Direktwahl des Bundespräsidenten</t>
  </si>
  <si>
    <t>Einführung der Todesstrafe</t>
  </si>
  <si>
    <t>DF</t>
  </si>
  <si>
    <t>Niemals</t>
  </si>
  <si>
    <t>Auflösung des Bundestages</t>
  </si>
  <si>
    <t>Nein - da Fam. Myers nicht von Adel</t>
  </si>
  <si>
    <t>Zu einer funktionierenden Demokratie gehört in jedem Fall:</t>
  </si>
  <si>
    <t>Gleichheit vor dem Gesetz</t>
  </si>
  <si>
    <t>Gewaltenteilung / Grundrechte / Richter: "Rechtsstaat"  -  Existenzminimum: "Sozialstaat"</t>
  </si>
  <si>
    <t>Art. 79 Abs. 3 GG (Ewigkeitsgarantie): Gewaltenteilung (Judikative) sowie Menschenwürde (Folter); vgl. Art. 20 Abs. 2 Satz 2 Halbsatz 2, Art. 1 GG</t>
  </si>
  <si>
    <t>Mehrparteiensystem</t>
  </si>
  <si>
    <t>Verwaltungsrichter wendet gemeindl. Satzung nicht an</t>
  </si>
  <si>
    <t>Verwaltungsrichter wendet förmliches Gesetz nicht an</t>
  </si>
  <si>
    <t>Rückwirkung von Rechtsvorschriften</t>
  </si>
  <si>
    <t>Beteiligter erhält kein "rechtliches Gehör"</t>
  </si>
  <si>
    <t>Bundesregierung erlässt Notstandsgesetze</t>
  </si>
  <si>
    <t>Walter Scheel</t>
  </si>
  <si>
    <t>Es gibt nur 299 Direktmandate (§ 1 Abs. 2 BWahlG); die zusätzl. MdB stammen also von der Landesliste (vgl. § 6 Abs. 1 bis 4 BWahlG).</t>
  </si>
  <si>
    <t>Mit welcher Mehrheit wird der Bundeskanzler im Regelfall gewählt?</t>
  </si>
  <si>
    <t>Mit welcher Mehrheit muss die Zustimmung des Bundesrates zu einem "normalen" Gesetz beschlossen werden?</t>
  </si>
  <si>
    <t>Die Wahlperiode des (alten) Bundestages kann (als Rechtsfolge) NIEMALS beendet werden durch …</t>
  </si>
  <si>
    <t>Rücktritt des Bundeskanzlers</t>
  </si>
  <si>
    <t>Welches Amt kann ein Bundesminister NICHT gleichzeitig ausüben?</t>
  </si>
  <si>
    <t>... verbietet, weitere Mandate auszuüben.</t>
  </si>
  <si>
    <t>... ist ein Überhangmandat.</t>
  </si>
  <si>
    <t>... ist ein Direktmandat.</t>
  </si>
  <si>
    <t>... ist an Weisungen gebunden.</t>
  </si>
  <si>
    <t>... genau vier Jahre nach der Wahl</t>
  </si>
  <si>
    <t>... genau vier Jahre nach dem Zusammentritt</t>
  </si>
  <si>
    <t>... max. 49 Monate nach der Wahl</t>
  </si>
  <si>
    <t>... max. 49 Monate nach Zusammentritt</t>
  </si>
  <si>
    <t>Der Abgeordnete behält jedem Fall sein Bundetagsmandat.</t>
  </si>
  <si>
    <t>Nur Direktkandidaten behalten das Mandat.</t>
  </si>
  <si>
    <t>Abgeordenter verliert sein Mandat.</t>
  </si>
  <si>
    <t>Überhangmandate</t>
  </si>
  <si>
    <t>geheim</t>
  </si>
  <si>
    <t>Verlust des Landtagsmandats</t>
  </si>
  <si>
    <t>Bundesratsmitglieder müssen (nur) Teil einer Landesregierung sein (Art. 51 Abs. 1 GG; vgl. auch Art. 43 Abs. 2 BV).</t>
  </si>
  <si>
    <t>Wer kann eine gültige Gesetzesvorlage zu einem neuen (Bundes-) Steuergesetz in den Bundestag einbringen?</t>
  </si>
  <si>
    <t>Bundesfinanzminister</t>
  </si>
  <si>
    <t>Sozialrecht</t>
  </si>
  <si>
    <t>Strafrecht</t>
  </si>
  <si>
    <t>Gesetzesinitiative einer Landesregierung</t>
  </si>
  <si>
    <t>Keine Beteiligung des Bundesrates</t>
  </si>
  <si>
    <t>Gesetz enthält offensichtl unzulässige Verfassungsänderung</t>
  </si>
  <si>
    <t>Bei Terrorgefahr wird Folter ausnahmsweise erlaubt</t>
  </si>
  <si>
    <t>Gesetzesinitiative von 20 Bundestagsabgeordneten</t>
  </si>
  <si>
    <t>CF</t>
  </si>
  <si>
    <t>BP hat (nur) ein formelles Prüfungsrecht (Art. 82 Abs. 1 Satz 1 GG); materielles Prüfungsrecht nur  bei "offensichtlichen" Verfassungsverstößen. Heilung durch BT.</t>
  </si>
  <si>
    <t>Bürgerliches Recht</t>
  </si>
  <si>
    <t>Abweichungskompetenz (Art. 74 Abs. 1 Nr. 28, Art. 72 Abs. 3 Nr. 1, 6 GG)</t>
  </si>
  <si>
    <t>Besoldung der Landesbeamten</t>
  </si>
  <si>
    <t>Bedarfskompetenz (Art. 74 Abs. 1 Nr. 7, 11, Art. 72 Abs. 2 GG)</t>
  </si>
  <si>
    <t>PKW-Maut</t>
  </si>
  <si>
    <t>E</t>
  </si>
  <si>
    <t>Welches Gesetz kann der Bundesrat "blockieren"?</t>
  </si>
  <si>
    <t>LStVG</t>
  </si>
  <si>
    <t>StHG ("Staatshaftungsgesetz")</t>
  </si>
  <si>
    <t>BF</t>
  </si>
  <si>
    <t>Tierschutzgesetz</t>
  </si>
  <si>
    <t>Kraftfahrzeugsteuergesetz</t>
  </si>
  <si>
    <t>Bundesamt für Güterverkehr</t>
  </si>
  <si>
    <t>Aufsicht von Kernkraftwerken</t>
  </si>
  <si>
    <t>Bundesauftragsverwaltung = Landesverwaltung (Art. 85 Abs. 1, Art. 87c, 90 Abs. 2 GG)</t>
  </si>
  <si>
    <t>Es ist nichtig.</t>
  </si>
  <si>
    <t>Es kann vom Bund (noch) geändert werden.</t>
  </si>
  <si>
    <t>Es gilt bis auf Weiteres.</t>
  </si>
  <si>
    <t>Es geht automatisch in Landesrecht über.</t>
  </si>
  <si>
    <t>Es endet nach einer Übergangsfrist von 20 Jahren.</t>
  </si>
  <si>
    <t>Änderungsgesetz zum GG</t>
  </si>
  <si>
    <t>Kraftfahrzeugsteuergesetz (KraftStG)</t>
  </si>
  <si>
    <t>Gewerbesteuer</t>
  </si>
  <si>
    <t>Versicherungssteuer</t>
  </si>
  <si>
    <t>Art. 106 Abs. 2 Nr. 2, Abs. 6 GG</t>
  </si>
  <si>
    <t>Apple Inc. (Cupertino, CA)</t>
  </si>
  <si>
    <t>Ludwig-Maximilians-Universität</t>
  </si>
  <si>
    <t>SPD (Partei)</t>
  </si>
  <si>
    <t>Grundrechte sind grundsätzlich Abwehrrechte des Einzelnen gegen die Staatsgewalt; ZV ist Körperschaft des ÖR (Art. 2 Abs. 3 KommZG), Apple keine inländ. jurist. Person (Art. 19 Abs. 3 GG), LMU ist Körperschaft des ÖR.</t>
  </si>
  <si>
    <t>An welchen Steuern steht dem Bund KEIN Anteil zu?</t>
  </si>
  <si>
    <t>... ist nachrangig.</t>
  </si>
  <si>
    <t>... gilt (auch) für juristische Personen.</t>
  </si>
  <si>
    <t>... gilt vorrangig.</t>
  </si>
  <si>
    <t>... gilt (auch) für Ausländer.</t>
  </si>
  <si>
    <t>... gilt niemals im Privatrecht.</t>
  </si>
  <si>
    <t>Auffangrecht (Art. 2 Abs. 1 GG) ist subsidiär - "lex specialis" vor "lex generalis". Gilt auch (unmittelbar) im Verwaltungsprivatrecht (VPR).</t>
  </si>
  <si>
    <t>Gilt nur für Arbeitnehmer.</t>
  </si>
  <si>
    <t>Gilt nur für Arbeitgeber.</t>
  </si>
  <si>
    <t>Gilt unmittelbar im Privatrecht.</t>
  </si>
  <si>
    <t>Gilt niemals unmittelbar.</t>
  </si>
  <si>
    <t>Gilt nur für Gewerkschaften.</t>
  </si>
  <si>
    <t>Die "Bürger Europas e. V." wollen eine Versammlung abhalten. Sie bitten die Gemeinde, ihr einen geeigneten Versammlungsort zuzuteilen.</t>
  </si>
  <si>
    <t>"Nur" Auffang-Grundrecht anwendbar.</t>
  </si>
  <si>
    <t>Gemeinde kein Grundrechts-Adressat.</t>
  </si>
  <si>
    <t>Verein kein Grundrechtsträger.</t>
  </si>
  <si>
    <t>Grundrechte keine Leistungsrechte.</t>
  </si>
  <si>
    <t>BVS</t>
  </si>
  <si>
    <t>Abwehrrechte</t>
  </si>
  <si>
    <t>das eingeschränkte Grundrecht zu nennen ist.</t>
  </si>
  <si>
    <t>der Sachbearbeiter zu nennen ist.</t>
  </si>
  <si>
    <t>die Rechtsgrundlage zu nennen ist.</t>
  </si>
  <si>
    <t>der politische Urheber zu nennen ist.</t>
  </si>
  <si>
    <t>Auf das Grundrecht der Versammlungsfreiheit kann sich unmittelbar berufen:</t>
  </si>
  <si>
    <t>Bewohner Bayerns</t>
  </si>
  <si>
    <t>Art. 8 Abs. 1 GG ist Bürgerrecht - Österreicher (als Unionsbürger) den Deutschen gleichgestellt (Art. 18 AEUV; vgl. Art. 52 Abs. 1 EUV). Art. 113 BV gilt überdies für die "Bewohner Bayerns".</t>
  </si>
  <si>
    <t>Welche Aussage zur "Enteignung" ist FALSCH?</t>
  </si>
  <si>
    <t>ist ein Gesetzesvorbehalt.</t>
  </si>
  <si>
    <t>gilt unmittelbar im Privatrecht.</t>
  </si>
  <si>
    <t>Die Enteignung …</t>
  </si>
  <si>
    <t>ist nur zum Wohle der Allgemeinheit möglich.</t>
  </si>
  <si>
    <t>ist vollständiger Verlust einer Rechtsposition.</t>
  </si>
  <si>
    <t>ist nur gegen Entschädigung möglich.</t>
  </si>
  <si>
    <t>Ignaz Feucht fühlt sich durch eine Wasserversorgungssatzung in seinem Grundrecht auf Eigentum verletzt.</t>
  </si>
  <si>
    <t>Petition zum Landtag</t>
  </si>
  <si>
    <t>Verfassungsbeschwerde (BV) kann nur gegen Einzelakte eingelegt werden (Art. 120 BV, Art. 51 Abs. 1 Satz 1 VfGHG). Petition ist (auch) ein verfassungsmäßiger RB (Art. 17 GG, Art. 115 BV).</t>
  </si>
  <si>
    <t>Einfacher Gesetzesvorbehalt</t>
  </si>
  <si>
    <t>Qualifizierter Gesetzesvorbehalt</t>
  </si>
  <si>
    <t>Bayer. Finanzminister</t>
  </si>
  <si>
    <t>Staatsminister des Innern</t>
  </si>
  <si>
    <t>AD</t>
  </si>
  <si>
    <t>Art. 71 BV i. V. mit § 49 Abs. 1 GeschOLT (LT-Präsident ist ebenfalls MdL).</t>
  </si>
  <si>
    <t>ca. 2 Mio. Unterschriften</t>
  </si>
  <si>
    <t>Art. 71, 74 Abs. 1 BV (Volksbegehren); 10% der momentan ca. 9,6 Mio. Stimmberechtigten (Art. 74 Abs. 1 BV, Art. 71 Abs. 2 LWG).</t>
  </si>
  <si>
    <t>Erlass einer Rechtsverordnung durch Staatsregierung</t>
  </si>
  <si>
    <t>Aufhebung eines Gesetzes nach Popularklage</t>
  </si>
  <si>
    <t>Kreisfreie Städte</t>
  </si>
  <si>
    <t>Bayern gliedert sich in Kreise (Regierungsbezirke), Bezirke (Landkreise), kreisunmittelbare (= kreisfreie) Städte sowie Gemeinden (Art. 9, 11 Abs. 1 BV).</t>
  </si>
  <si>
    <t>Kulturstaat</t>
  </si>
  <si>
    <t>Mit welcher Mehrheit erfolgt ein Gesetzesbeschluss des Volkes?</t>
  </si>
  <si>
    <t>Art. 44 Abs. 3 Satz 3 BV; vgl. auch Art. 9 BayStaatsRRVG (Gesetz über die Rechtsverhältnisse der Mitglieder der Staatsregierung; nicht in VSV).</t>
  </si>
  <si>
    <t>CSU-Fraktion</t>
  </si>
  <si>
    <t>Gegenstand eines Volksentscheids kann NICHT sein:</t>
  </si>
  <si>
    <t>Beckstein und Söder</t>
  </si>
  <si>
    <t>Existiert noch!</t>
  </si>
  <si>
    <t>König Ludiwg II.</t>
  </si>
  <si>
    <t>GR hat keinen Gesetzesvorbehalt.</t>
  </si>
  <si>
    <t>GR "übernimmt" die Schranke aus dem GG.</t>
  </si>
  <si>
    <t>GRe der BV gelten schrankenlos.</t>
  </si>
  <si>
    <t>GRe der BV haben einen "allgemeinen" Gesetzesvorbehalt.</t>
  </si>
  <si>
    <t>GR hat "verfassungsimmanente Schranke".</t>
  </si>
  <si>
    <t>Europäischen Rat</t>
  </si>
  <si>
    <t>MERKMAL: sachlich=freiheitsspezifisch   /   persönlich=unionsspezifisch   /   Binnengrenzüberschreitung=verkehrspezifisch</t>
  </si>
  <si>
    <t>Ein Österreicher möchte in Bayern eine Zweigniederlassung seines Betrieb errichten.</t>
  </si>
  <si>
    <t>Ein Österreicher bewirbt sich in Bayern um eine Stelle als Mechaniker.</t>
  </si>
  <si>
    <t>Ein Österreicher übernimmt die Installation des EDV-Systems in Rosenheim.</t>
  </si>
  <si>
    <t>Beschäftigung gegen Entgelt / nur auf bestimmte Zeit - Freier Dienstleistungsverkehr (Art. 56, 57 AEUV; subsidiär).</t>
  </si>
  <si>
    <t>Ein Österreicher liefert Holzmöbel für einen Kindergarten in Bad Reichenhall.</t>
  </si>
  <si>
    <t>Welches Land ist (derzeit) KEIN Mitgliedstaat der Europäischen Union?</t>
  </si>
  <si>
    <t>Schweiz</t>
  </si>
  <si>
    <t>Serbien</t>
  </si>
  <si>
    <t>Die Europäische Union ist ein …</t>
  </si>
  <si>
    <t>Einheitsstaat</t>
  </si>
  <si>
    <t>Bundesstaat</t>
  </si>
  <si>
    <t>Staatenbund</t>
  </si>
  <si>
    <t>Staatenverbund</t>
  </si>
  <si>
    <t>loser Zusammenschluss</t>
  </si>
  <si>
    <t>Keine Beschränkung auf Unionsbürger gegeben (Art. 34, 63 AEUV; vgl. Art. 20 Abs. 1 AEUV, Art. 52 Abs. 1 EUV).</t>
  </si>
  <si>
    <t>Dienstleistungsfreiheit</t>
  </si>
  <si>
    <t>Beschränkung auf Unionsbürger gegeben (vgl. Art. 49 Abs. 1 Satz 1, Art. 56 Abs. 1 AEUV; vgl. Art. 20 Abs. 1 AEUV, Art. 52 Abs. 1 EUV).</t>
  </si>
  <si>
    <t>Gesetzgeber muss EU-Recht beachten</t>
  </si>
  <si>
    <t>JA - unmittelbare Umsetzung.</t>
  </si>
  <si>
    <t>JA - innerhalb einer Frist.</t>
  </si>
  <si>
    <t>NEIN - da unmittelbare Geltung.</t>
  </si>
  <si>
    <t>NEIN - da unverbindlich.</t>
  </si>
  <si>
    <t>NEIN - da es der Bund umsetzen muss.</t>
  </si>
  <si>
    <t>Europarat stimmt dafür.</t>
  </si>
  <si>
    <t>Europäischer Rat stimmt dafür.</t>
  </si>
  <si>
    <t>Rat stimmt dafür.</t>
  </si>
  <si>
    <t>Vermittlungsausschuss stimmt dafür.</t>
  </si>
  <si>
    <t>Kommission stimmt dafür.</t>
  </si>
  <si>
    <t>Sachlicher Schutzbereich nicht eröffnet.</t>
  </si>
  <si>
    <t>Grundfreiheit ist anwendbar.</t>
  </si>
  <si>
    <t>Persönlicher Schutzbereich nicht eröffnet.</t>
  </si>
  <si>
    <t>Bereichsausnahme ist hier gegeben.</t>
  </si>
  <si>
    <t>Dienstleistungsfreiheit gilt vorrangig.</t>
  </si>
  <si>
    <t>Eine Spanierin möchte sich als Verwaltungsrichterin bewerben.</t>
  </si>
  <si>
    <t>RL wird erst nach Umsetzung wirksam.</t>
  </si>
  <si>
    <t>RL gilt nach Fristablauf immer unmittelbar.</t>
  </si>
  <si>
    <t>Staat muss Schadensersatz leisten (Staatshaftung).</t>
  </si>
  <si>
    <t>RL ist stets unverbindlich.</t>
  </si>
  <si>
    <t>Die EU haftet für den entstandenen Schaden.</t>
  </si>
  <si>
    <t>Können die Urlauber auf Ersatz des Schadens hoffen?</t>
  </si>
  <si>
    <t>Grundfreiheit nicht anwendbar.</t>
  </si>
  <si>
    <t>Grundfreiheit nicht eingeschränkt.</t>
  </si>
  <si>
    <t>Grundfreiheit ist verletzt.</t>
  </si>
  <si>
    <t>Beschränkung ist aufgrund von Schranken möglich.</t>
  </si>
  <si>
    <t>Bier ist keine Ware.</t>
  </si>
  <si>
    <t>Arbeitnehmerfreizügigkeit wird eingeschränkt.</t>
  </si>
  <si>
    <t>Dienstleistungsfreiheit wird eingeschränkt.</t>
  </si>
  <si>
    <t>Bereichsausnahme - Grundfreiheit nicht anwendbar.</t>
  </si>
  <si>
    <t>Regelung stellt keinen Eingriff dar.</t>
  </si>
  <si>
    <t>Niederlassungsfreiheit wird eingeschränkt.</t>
  </si>
  <si>
    <t>Ist durch die hieraus folgende schlechtere Entlohnung der Schutzbereich einer Grundfreiheit der EU eröffnet?</t>
  </si>
  <si>
    <t>Bei Zollinspektoren werden Beschäftigungszeiten in anderen Mitgliedstaaten nicht berücksichtigt.</t>
  </si>
  <si>
    <t>Die Beihilfestelle verweigert einem bayer. Beamten eine Kur in Tschechien - trotz wesentlich höherer Erfolgsaussichten dieser Maßnahme.</t>
  </si>
  <si>
    <t>Unionsrecht für bayer. Beamte nicht anwendbar.</t>
  </si>
  <si>
    <t>Arbeitnehmerfreizügigkeit wird beschränkt.</t>
  </si>
  <si>
    <t>Dienstleistungsfreiheit wird beschränkt.</t>
  </si>
  <si>
    <t>Niederlassungsfreiheit wird geschränkt.</t>
  </si>
  <si>
    <t>Tschechisches Unternehmen soll Haus in Bayern errichten. Er erfolgt eine Versagung durch die zuständige Behörde, da  Eintrag in "Handwerksrolle" (= Verzeichnis zulassungspflichtiger Handwerker) fehlt.</t>
  </si>
  <si>
    <t>Dienstleistungsfreiheit eingeschränkt.</t>
  </si>
  <si>
    <t>Niederlassungsfreiheit eingeschränkt.</t>
  </si>
  <si>
    <t>Grundfreiheiten nicht anwendbar.</t>
  </si>
  <si>
    <t>"Handwerksrolle" gilt allgemein - Maßnahme stellt keinen Eingriff dar.</t>
  </si>
  <si>
    <t>Arbeitnehmerfreizügigkeit eingeschränkt.</t>
  </si>
  <si>
    <t>Eine Französin möchte als Lehrerin im bayerischen Schuldienst beginnen.</t>
  </si>
  <si>
    <t>BFG</t>
  </si>
  <si>
    <t>Gegenstandsverkehrsfreiheiten</t>
  </si>
  <si>
    <t>Kuraufenthalt ist (passive) Dienstleistung; dabei Gleichstellung, WO diese Dienstleistung (KUR) angetreten wird! Grundfreiheit aus Sicht des Anbieters der Kur!</t>
  </si>
  <si>
    <t>Vertreter auf Ministerebene.</t>
  </si>
  <si>
    <t>Teil der Gesetzgebung.</t>
  </si>
  <si>
    <t>Setzt politische Ziele.</t>
  </si>
  <si>
    <t>Sitz in Straßburg.</t>
  </si>
  <si>
    <t>Wird vom Volk gewählt.</t>
  </si>
  <si>
    <t>Welche Grundfreiheiten gelten auch für "Nicht-Unionsbürger" (sind also "Menschenrechte")?</t>
  </si>
  <si>
    <t>Auf welche Grundfreiheiten können sich nur Unionsbürger berufen ("Bürgerrechte")?</t>
  </si>
  <si>
    <t>Auflösung des Bundes- verfassungsgerichts</t>
  </si>
  <si>
    <t>Bedarfskompetenz (Art. 74 Abs. 1 Nr. 22, Art. 72 Abs. 2 GG)</t>
  </si>
  <si>
    <t>PETER SVITIL: Staats- und Verfassungsrecht</t>
  </si>
  <si>
    <t>Ordnen Sie folgende Rechtsvorschrifgten entsprechend ihrer Hierarchie!</t>
  </si>
  <si>
    <t>Art. 34 AEUV</t>
  </si>
  <si>
    <t>Datenschutz-Grundverordnung (VERORDNUNG (EU) 2016/679)</t>
  </si>
  <si>
    <t>Art. 12 Abs. 1 GG</t>
  </si>
  <si>
    <t>§ 823 BGB</t>
  </si>
  <si>
    <t>§ 4 StVO</t>
  </si>
  <si>
    <t>Art. 7 Abs. 2 LStVG</t>
  </si>
  <si>
    <t>Art. 113 Abs. 1 BV</t>
  </si>
  <si>
    <t>Beginnen Sie mit der Vorschrift der "höchsten" Priorität!</t>
  </si>
  <si>
    <t>EU / Bund / Länder</t>
  </si>
  <si>
    <t>Ordnen Sie folgende Mehrheiten entprechend ihrer Bedeutung!</t>
  </si>
  <si>
    <t>Beginnen Sie mit der "geringsten" Anforderung!</t>
  </si>
  <si>
    <t>Relative Mehrheit</t>
  </si>
  <si>
    <t>Einfache Mehrheit</t>
  </si>
  <si>
    <t>Absolute Mehrheit</t>
  </si>
  <si>
    <t>Qualifizierte Mehrheit</t>
  </si>
  <si>
    <t>Einstimmigkeit</t>
  </si>
  <si>
    <t>ABCDE</t>
  </si>
  <si>
    <t>Ordnen Sie das Zustandekommen von Sekundärrecht nach ihrer zeitlichen Abfolge!</t>
  </si>
  <si>
    <t>Gesetzesvorlage Kommission</t>
  </si>
  <si>
    <t>Standpunkt des Rates</t>
  </si>
  <si>
    <t>Standpunkt des Europäischen Parlaments</t>
  </si>
  <si>
    <t>Vermittlungsausschuss</t>
  </si>
  <si>
    <t>Verkündung im Amtsblatt der EU</t>
  </si>
  <si>
    <t>Inkrafttreten</t>
  </si>
  <si>
    <t>Bringen Sie diese Aussagen zur Grundrechtsprüfung in die richtige Reihenfolge!</t>
  </si>
  <si>
    <t>Anwendbarkeit</t>
  </si>
  <si>
    <t>Schranken</t>
  </si>
  <si>
    <t>Ergebnis</t>
  </si>
  <si>
    <t>Eingriff</t>
  </si>
  <si>
    <t>Schranken-Schranken</t>
  </si>
  <si>
    <t>Erklärung: …..............</t>
  </si>
  <si>
    <t>Bringen Sie diese Aussagen zur Gesetzgebung in die richtige Reihenfolge!</t>
  </si>
  <si>
    <t>Beschluss Bundestag</t>
  </si>
  <si>
    <t>Anrufung Vermittlungsausschuss</t>
  </si>
  <si>
    <t>Gesetzesvorlage</t>
  </si>
  <si>
    <t>Ausfertigung durch den Bundespräsidenten</t>
  </si>
  <si>
    <t>Einspruch des Bundesrates</t>
  </si>
  <si>
    <t>Gegenzeichnung des Bundeskanzlers</t>
  </si>
  <si>
    <t>Zustimmung des Bundesrates</t>
  </si>
  <si>
    <t>Bringen Sie diese Aussagen in die richtige Reihenfolge!</t>
  </si>
  <si>
    <t>Auflösung des (alten) Bundestages</t>
  </si>
  <si>
    <t>Gescheiterte Vertrauensfrage des Bundeskanzlers</t>
  </si>
  <si>
    <t>Amtsende des (alten) Bundestages</t>
  </si>
  <si>
    <t>Ernennung der (neuen) Bundesminister</t>
  </si>
  <si>
    <t>Wahl des (neuen) Bundeskanzlers</t>
  </si>
  <si>
    <t>Wahl des (neuen) Bundestages</t>
  </si>
  <si>
    <t>Bringen Sie diese Aussagen zur Regierungsbildung in die richtige Reihenfolge!</t>
  </si>
  <si>
    <t>Amtsverlust der (alten) Bundesregierung</t>
  </si>
  <si>
    <t>Bringen Sie diese Aussagen zur Prüfung der Grundfreiheiten (EU) in die richtige Reihenfolge!</t>
  </si>
  <si>
    <t>Verhältnismäßigkeit</t>
  </si>
  <si>
    <t>Geschriebene Schranken</t>
  </si>
  <si>
    <t>Diskriminierungsfreie Beschränkung</t>
  </si>
  <si>
    <t>Allgemeininteresse</t>
  </si>
  <si>
    <t>Ordnen Sie folgende Begriffe entsprechend ihrer zeitlichen Reihenfolge!</t>
  </si>
  <si>
    <t>Beginnen Sie mit "dem Auslöser" …</t>
  </si>
  <si>
    <t>(Verlorene) Vertrauensfrage</t>
  </si>
  <si>
    <t>Antrag des Bundeskanzlers auf Auflösung des BT</t>
  </si>
  <si>
    <t>Auflösung des BT durch Bundespräsident</t>
  </si>
  <si>
    <t>Amtsende der Bundesregierung</t>
  </si>
  <si>
    <t>Neuwahl des Bundeskanzlers</t>
  </si>
  <si>
    <t>Ernennung der Bundesminister</t>
  </si>
  <si>
    <t>ABCDEFG</t>
  </si>
  <si>
    <t>Ordnen Sie folgende Begriffe der Volksgesetzgebung entsprechend ihrer zeitlichen Reihenfolge!</t>
  </si>
  <si>
    <t>Zulassungsantrag</t>
  </si>
  <si>
    <t>Durchführung des Volksbegehrens</t>
  </si>
  <si>
    <t>Durchführung des Volksentscheids</t>
  </si>
  <si>
    <t>Stellungnahme der Staatsregierung</t>
  </si>
  <si>
    <t>Behandlung im Landtag</t>
  </si>
  <si>
    <t>Ausfertigung Ministerpräsident</t>
  </si>
  <si>
    <t>Sortierung (Test)</t>
  </si>
  <si>
    <t>ABCDEF</t>
  </si>
  <si>
    <t>ABCD</t>
  </si>
  <si>
    <t>Griechenland</t>
  </si>
  <si>
    <t>15</t>
  </si>
  <si>
    <t>Ordnen Sie folgende Rechtsvorschriften entsprechend ihrer Hierarchie!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</si>
</sst>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vertical="center"/>
    </xf>
    <xf numFmtId="21" fontId="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4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quotePrefix="1" applyFont="1" applyAlignment="1">
      <alignment vertical="center"/>
    </xf>
    <xf numFmtId="0" fontId="1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83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2" x14ac:dyDescent="0.25"/>
  <cols>
    <col min="1" max="1" width="4" style="12" bestFit="1" customWidth="1"/>
    <col min="2" max="2" width="4.85546875" style="12" customWidth="1"/>
    <col min="3" max="3" width="5.5703125" style="12" bestFit="1" customWidth="1"/>
    <col min="4" max="4" width="3.140625" style="11" bestFit="1" customWidth="1"/>
    <col min="5" max="5" width="10.42578125" style="12" bestFit="1" customWidth="1"/>
    <col min="6" max="6" width="4.42578125" style="12" bestFit="1" customWidth="1"/>
    <col min="7" max="7" width="5.5703125" style="12" bestFit="1" customWidth="1"/>
    <col min="8" max="8" width="88.28515625" style="1" customWidth="1"/>
    <col min="9" max="9" width="41.42578125" style="3" bestFit="1" customWidth="1"/>
    <col min="10" max="10" width="39.28515625" style="3" bestFit="1" customWidth="1"/>
    <col min="11" max="11" width="42.42578125" style="3" bestFit="1" customWidth="1"/>
    <col min="12" max="12" width="45.140625" style="3" bestFit="1" customWidth="1"/>
    <col min="13" max="13" width="6.85546875" style="3" bestFit="1" customWidth="1"/>
    <col min="14" max="14" width="6.7109375" style="3" bestFit="1" customWidth="1"/>
    <col min="15" max="15" width="7" style="3" bestFit="1" customWidth="1"/>
    <col min="16" max="16" width="8.28515625" style="3" customWidth="1"/>
    <col min="17" max="17" width="7.28515625" style="3" bestFit="1" customWidth="1"/>
    <col min="18" max="18" width="7.42578125" style="3" bestFit="1" customWidth="1"/>
    <col min="19" max="19" width="51" style="3" customWidth="1"/>
    <col min="20" max="20" width="110.85546875" style="1" customWidth="1"/>
    <col min="21" max="16384" width="11.42578125" style="3"/>
  </cols>
  <sheetData>
    <row r="1" spans="1:20" s="13" customFormat="1" x14ac:dyDescent="0.25">
      <c r="A1" s="2">
        <f>COUNTA(P1:P183)</f>
        <v>144</v>
      </c>
      <c r="B1" s="14" t="s">
        <v>28</v>
      </c>
      <c r="C1" s="13" t="s">
        <v>29</v>
      </c>
      <c r="D1" s="13" t="s">
        <v>30</v>
      </c>
      <c r="E1" s="14" t="s">
        <v>31</v>
      </c>
      <c r="F1" s="14" t="s">
        <v>32</v>
      </c>
      <c r="G1" s="14" t="s">
        <v>33</v>
      </c>
      <c r="H1" s="15" t="s">
        <v>34</v>
      </c>
      <c r="I1" s="13" t="s">
        <v>35</v>
      </c>
      <c r="J1" s="13" t="s">
        <v>36</v>
      </c>
      <c r="K1" s="13" t="s">
        <v>37</v>
      </c>
      <c r="L1" s="13" t="s">
        <v>38</v>
      </c>
      <c r="M1" s="13" t="s">
        <v>486</v>
      </c>
      <c r="N1" s="13" t="s">
        <v>487</v>
      </c>
      <c r="O1" s="13" t="s">
        <v>488</v>
      </c>
      <c r="P1" s="14" t="s">
        <v>39</v>
      </c>
      <c r="Q1" s="13" t="s">
        <v>40</v>
      </c>
      <c r="R1" s="13" t="s">
        <v>41</v>
      </c>
      <c r="S1" s="13" t="s">
        <v>42</v>
      </c>
      <c r="T1" s="15" t="s">
        <v>43</v>
      </c>
    </row>
    <row r="2" spans="1:20" ht="12" customHeight="1" x14ac:dyDescent="0.25">
      <c r="A2" s="4"/>
      <c r="B2" s="10">
        <v>1</v>
      </c>
      <c r="C2" s="10">
        <v>1</v>
      </c>
      <c r="D2" s="9">
        <v>1</v>
      </c>
      <c r="E2" s="4">
        <v>1</v>
      </c>
      <c r="F2" s="4">
        <v>1</v>
      </c>
      <c r="G2" s="9">
        <v>10</v>
      </c>
      <c r="H2" s="1" t="s">
        <v>0</v>
      </c>
      <c r="I2" s="3" t="s">
        <v>1</v>
      </c>
      <c r="J2" s="3" t="s">
        <v>2</v>
      </c>
      <c r="K2" s="3" t="s">
        <v>3</v>
      </c>
      <c r="L2" s="3" t="s">
        <v>4</v>
      </c>
      <c r="M2" s="3" t="s">
        <v>495</v>
      </c>
      <c r="P2" s="9" t="s">
        <v>5</v>
      </c>
      <c r="Q2" s="5"/>
      <c r="R2" s="6"/>
      <c r="T2" s="1" t="s">
        <v>496</v>
      </c>
    </row>
    <row r="3" spans="1:20" ht="12" customHeight="1" x14ac:dyDescent="0.25">
      <c r="A3" s="4"/>
      <c r="B3" s="10">
        <f t="shared" ref="B3:B34" si="0">B2+1</f>
        <v>2</v>
      </c>
      <c r="C3" s="10">
        <v>1</v>
      </c>
      <c r="D3" s="9">
        <v>1</v>
      </c>
      <c r="E3" s="4">
        <v>1</v>
      </c>
      <c r="F3" s="4">
        <v>1</v>
      </c>
      <c r="G3" s="9">
        <v>10</v>
      </c>
      <c r="H3" s="1" t="s">
        <v>214</v>
      </c>
      <c r="I3" s="3" t="s">
        <v>208</v>
      </c>
      <c r="J3" s="3" t="s">
        <v>209</v>
      </c>
      <c r="K3" s="3" t="s">
        <v>210</v>
      </c>
      <c r="L3" s="3" t="s">
        <v>215</v>
      </c>
      <c r="P3" s="9" t="s">
        <v>16</v>
      </c>
      <c r="Q3" s="5"/>
      <c r="R3" s="6"/>
      <c r="T3" s="1" t="s">
        <v>219</v>
      </c>
    </row>
    <row r="4" spans="1:20" ht="12" customHeight="1" x14ac:dyDescent="0.25">
      <c r="A4" s="4"/>
      <c r="B4" s="10">
        <f t="shared" si="0"/>
        <v>3</v>
      </c>
      <c r="C4" s="10">
        <v>1</v>
      </c>
      <c r="D4" s="9">
        <v>1</v>
      </c>
      <c r="E4" s="4">
        <v>1</v>
      </c>
      <c r="F4" s="4">
        <v>1</v>
      </c>
      <c r="G4" s="9">
        <v>10</v>
      </c>
      <c r="H4" s="1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497</v>
      </c>
      <c r="P4" s="9" t="s">
        <v>5</v>
      </c>
      <c r="Q4" s="5"/>
      <c r="R4" s="6"/>
      <c r="S4" s="3" t="s">
        <v>462</v>
      </c>
      <c r="T4" s="1" t="s">
        <v>11</v>
      </c>
    </row>
    <row r="5" spans="1:20" ht="12" customHeight="1" x14ac:dyDescent="0.25">
      <c r="A5" s="4"/>
      <c r="B5" s="10">
        <f t="shared" si="0"/>
        <v>4</v>
      </c>
      <c r="C5" s="10">
        <v>1</v>
      </c>
      <c r="D5" s="9">
        <v>1</v>
      </c>
      <c r="E5" s="4">
        <v>1</v>
      </c>
      <c r="F5" s="4">
        <v>1</v>
      </c>
      <c r="G5" s="9">
        <v>10</v>
      </c>
      <c r="H5" s="1" t="s">
        <v>6</v>
      </c>
      <c r="I5" s="3" t="s">
        <v>12</v>
      </c>
      <c r="J5" s="3" t="s">
        <v>13</v>
      </c>
      <c r="K5" s="3" t="s">
        <v>14</v>
      </c>
      <c r="L5" s="3" t="s">
        <v>15</v>
      </c>
      <c r="M5" s="3" t="s">
        <v>498</v>
      </c>
      <c r="P5" s="9" t="s">
        <v>16</v>
      </c>
      <c r="Q5" s="5"/>
      <c r="R5" s="6"/>
      <c r="T5" s="1" t="s">
        <v>436</v>
      </c>
    </row>
    <row r="6" spans="1:20" ht="12" customHeight="1" x14ac:dyDescent="0.25">
      <c r="A6" s="4"/>
      <c r="B6" s="10">
        <f t="shared" si="0"/>
        <v>5</v>
      </c>
      <c r="C6" s="10">
        <v>1</v>
      </c>
      <c r="D6" s="9">
        <v>1</v>
      </c>
      <c r="E6" s="4">
        <v>1</v>
      </c>
      <c r="F6" s="4">
        <v>2</v>
      </c>
      <c r="G6" s="9">
        <v>20</v>
      </c>
      <c r="H6" s="1" t="s">
        <v>355</v>
      </c>
      <c r="I6" s="3" t="s">
        <v>307</v>
      </c>
      <c r="J6" s="3" t="s">
        <v>308</v>
      </c>
      <c r="K6" s="3" t="s">
        <v>310</v>
      </c>
      <c r="L6" s="3" t="s">
        <v>309</v>
      </c>
      <c r="M6" s="3" t="s">
        <v>504</v>
      </c>
      <c r="P6" s="9" t="s">
        <v>5</v>
      </c>
      <c r="Q6" s="5"/>
      <c r="R6" s="6"/>
      <c r="S6" s="3" t="s">
        <v>356</v>
      </c>
      <c r="T6" s="1" t="s">
        <v>306</v>
      </c>
    </row>
    <row r="7" spans="1:20" ht="12" customHeight="1" x14ac:dyDescent="0.25">
      <c r="A7" s="4"/>
      <c r="B7" s="10">
        <f t="shared" si="0"/>
        <v>6</v>
      </c>
      <c r="C7" s="10">
        <v>1</v>
      </c>
      <c r="D7" s="9">
        <v>1</v>
      </c>
      <c r="E7" s="4">
        <v>1</v>
      </c>
      <c r="F7" s="4">
        <v>2</v>
      </c>
      <c r="G7" s="9">
        <v>20</v>
      </c>
      <c r="H7" s="1" t="s">
        <v>317</v>
      </c>
      <c r="I7" s="3" t="s">
        <v>13</v>
      </c>
      <c r="J7" s="3" t="s">
        <v>357</v>
      </c>
      <c r="K7" s="3" t="s">
        <v>318</v>
      </c>
      <c r="L7" s="3" t="s">
        <v>316</v>
      </c>
      <c r="M7" s="3" t="s">
        <v>509</v>
      </c>
      <c r="P7" s="9" t="s">
        <v>24</v>
      </c>
      <c r="Q7" s="5"/>
      <c r="R7" s="6"/>
      <c r="T7" s="1" t="s">
        <v>319</v>
      </c>
    </row>
    <row r="8" spans="1:20" ht="12" customHeight="1" x14ac:dyDescent="0.25">
      <c r="A8" s="4"/>
      <c r="B8" s="10">
        <f t="shared" si="0"/>
        <v>7</v>
      </c>
      <c r="C8" s="10">
        <v>1</v>
      </c>
      <c r="D8" s="9">
        <v>1</v>
      </c>
      <c r="E8" s="4">
        <v>1</v>
      </c>
      <c r="F8" s="4">
        <v>2</v>
      </c>
      <c r="G8" s="9">
        <v>20</v>
      </c>
      <c r="H8" s="1" t="s">
        <v>84</v>
      </c>
      <c r="I8" s="3" t="s">
        <v>85</v>
      </c>
      <c r="J8" s="3" t="s">
        <v>86</v>
      </c>
      <c r="K8" s="3" t="s">
        <v>87</v>
      </c>
      <c r="L8" s="3" t="s">
        <v>339</v>
      </c>
      <c r="M8" s="3" t="s">
        <v>502</v>
      </c>
      <c r="P8" s="9" t="s">
        <v>5</v>
      </c>
      <c r="Q8" s="5"/>
      <c r="R8" s="6"/>
      <c r="T8" s="1" t="s">
        <v>435</v>
      </c>
    </row>
    <row r="9" spans="1:20" ht="12" customHeight="1" x14ac:dyDescent="0.25">
      <c r="A9" s="4"/>
      <c r="B9" s="10">
        <f t="shared" si="0"/>
        <v>8</v>
      </c>
      <c r="C9" s="10">
        <v>1</v>
      </c>
      <c r="D9" s="9">
        <v>1</v>
      </c>
      <c r="E9" s="4">
        <v>1</v>
      </c>
      <c r="F9" s="4">
        <v>2</v>
      </c>
      <c r="G9" s="9">
        <v>20</v>
      </c>
      <c r="H9" s="1" t="s">
        <v>352</v>
      </c>
      <c r="I9" s="3" t="s">
        <v>142</v>
      </c>
      <c r="J9" s="3" t="s">
        <v>140</v>
      </c>
      <c r="K9" s="3" t="s">
        <v>141</v>
      </c>
      <c r="L9" s="3" t="s">
        <v>143</v>
      </c>
      <c r="M9" s="3" t="s">
        <v>503</v>
      </c>
      <c r="P9" s="9" t="s">
        <v>21</v>
      </c>
      <c r="Q9" s="5"/>
      <c r="R9" s="6"/>
      <c r="T9" s="1" t="s">
        <v>434</v>
      </c>
    </row>
    <row r="10" spans="1:20" ht="12" customHeight="1" x14ac:dyDescent="0.25">
      <c r="A10" s="4"/>
      <c r="B10" s="10">
        <f t="shared" si="0"/>
        <v>9</v>
      </c>
      <c r="C10" s="10">
        <v>1</v>
      </c>
      <c r="D10" s="9">
        <v>1</v>
      </c>
      <c r="E10" s="4">
        <v>1</v>
      </c>
      <c r="F10" s="4">
        <v>2</v>
      </c>
      <c r="G10" s="9">
        <v>20</v>
      </c>
      <c r="H10" s="1" t="s">
        <v>354</v>
      </c>
      <c r="I10" s="3" t="s">
        <v>301</v>
      </c>
      <c r="J10" s="3" t="s">
        <v>302</v>
      </c>
      <c r="K10" s="3" t="s">
        <v>303</v>
      </c>
      <c r="L10" s="3" t="s">
        <v>304</v>
      </c>
      <c r="P10" s="9" t="s">
        <v>24</v>
      </c>
      <c r="Q10" s="5"/>
      <c r="R10" s="6"/>
      <c r="T10" s="1" t="s">
        <v>305</v>
      </c>
    </row>
    <row r="11" spans="1:20" ht="12" customHeight="1" x14ac:dyDescent="0.25">
      <c r="A11" s="4"/>
      <c r="B11" s="10">
        <f t="shared" si="0"/>
        <v>10</v>
      </c>
      <c r="C11" s="10">
        <v>1</v>
      </c>
      <c r="D11" s="9">
        <v>1</v>
      </c>
      <c r="E11" s="4">
        <v>1</v>
      </c>
      <c r="F11" s="4">
        <v>2</v>
      </c>
      <c r="G11" s="9">
        <v>20</v>
      </c>
      <c r="H11" s="1" t="s">
        <v>17</v>
      </c>
      <c r="I11" s="3" t="s">
        <v>18</v>
      </c>
      <c r="J11" s="3" t="s">
        <v>19</v>
      </c>
      <c r="K11" s="3" t="s">
        <v>20</v>
      </c>
      <c r="L11" s="3" t="s">
        <v>714</v>
      </c>
      <c r="M11" s="3" t="s">
        <v>499</v>
      </c>
      <c r="N11" s="3" t="s">
        <v>500</v>
      </c>
      <c r="P11" s="9" t="s">
        <v>501</v>
      </c>
      <c r="Q11" s="5"/>
      <c r="R11" s="6"/>
      <c r="T11" s="1" t="s">
        <v>508</v>
      </c>
    </row>
    <row r="12" spans="1:20" ht="12" customHeight="1" x14ac:dyDescent="0.25">
      <c r="A12" s="4"/>
      <c r="B12" s="10">
        <f t="shared" si="0"/>
        <v>11</v>
      </c>
      <c r="C12" s="10">
        <v>1</v>
      </c>
      <c r="D12" s="9">
        <v>1</v>
      </c>
      <c r="E12" s="4">
        <v>1</v>
      </c>
      <c r="F12" s="4">
        <v>2</v>
      </c>
      <c r="G12" s="9">
        <v>20</v>
      </c>
      <c r="H12" s="1" t="s">
        <v>505</v>
      </c>
      <c r="I12" s="3" t="s">
        <v>313</v>
      </c>
      <c r="J12" s="3" t="s">
        <v>314</v>
      </c>
      <c r="K12" s="3" t="s">
        <v>315</v>
      </c>
      <c r="L12" s="3" t="s">
        <v>316</v>
      </c>
      <c r="M12" s="3" t="s">
        <v>506</v>
      </c>
      <c r="N12" s="3" t="s">
        <v>8</v>
      </c>
      <c r="P12" s="9" t="s">
        <v>493</v>
      </c>
      <c r="Q12" s="5"/>
      <c r="R12" s="6"/>
      <c r="T12" s="1" t="s">
        <v>507</v>
      </c>
    </row>
    <row r="13" spans="1:20" ht="12" customHeight="1" x14ac:dyDescent="0.25">
      <c r="A13" s="4"/>
      <c r="B13" s="10">
        <f t="shared" si="0"/>
        <v>12</v>
      </c>
      <c r="C13" s="10">
        <v>1</v>
      </c>
      <c r="D13" s="9">
        <v>1</v>
      </c>
      <c r="E13" s="4">
        <v>2</v>
      </c>
      <c r="F13" s="4">
        <v>2</v>
      </c>
      <c r="G13" s="9">
        <v>30</v>
      </c>
      <c r="H13" s="1" t="s">
        <v>144</v>
      </c>
      <c r="I13" s="3" t="s">
        <v>512</v>
      </c>
      <c r="J13" s="3" t="s">
        <v>510</v>
      </c>
      <c r="K13" s="3" t="s">
        <v>511</v>
      </c>
      <c r="L13" s="3" t="s">
        <v>513</v>
      </c>
      <c r="M13" s="3" t="s">
        <v>514</v>
      </c>
      <c r="P13" s="9" t="s">
        <v>5</v>
      </c>
      <c r="Q13" s="5"/>
      <c r="R13" s="6"/>
      <c r="T13" s="1" t="s">
        <v>433</v>
      </c>
    </row>
    <row r="14" spans="1:20" ht="12" customHeight="1" x14ac:dyDescent="0.25">
      <c r="A14" s="4"/>
      <c r="B14" s="10">
        <f t="shared" si="0"/>
        <v>13</v>
      </c>
      <c r="C14" s="10">
        <v>1</v>
      </c>
      <c r="D14" s="9">
        <v>2</v>
      </c>
      <c r="E14" s="4">
        <v>1</v>
      </c>
      <c r="F14" s="4">
        <v>1</v>
      </c>
      <c r="G14" s="9">
        <v>15</v>
      </c>
      <c r="H14" s="1" t="s">
        <v>213</v>
      </c>
      <c r="I14" s="3" t="s">
        <v>208</v>
      </c>
      <c r="J14" s="3" t="s">
        <v>209</v>
      </c>
      <c r="K14" s="3" t="s">
        <v>210</v>
      </c>
      <c r="L14" s="3" t="s">
        <v>215</v>
      </c>
      <c r="P14" s="9" t="s">
        <v>5</v>
      </c>
      <c r="Q14" s="5"/>
      <c r="R14" s="6"/>
      <c r="T14" s="1" t="s">
        <v>218</v>
      </c>
    </row>
    <row r="15" spans="1:20" ht="12" customHeight="1" x14ac:dyDescent="0.25">
      <c r="A15" s="4"/>
      <c r="B15" s="10">
        <f t="shared" si="0"/>
        <v>14</v>
      </c>
      <c r="C15" s="10">
        <v>1</v>
      </c>
      <c r="D15" s="9">
        <v>2</v>
      </c>
      <c r="E15" s="4">
        <v>1</v>
      </c>
      <c r="F15" s="4">
        <v>1</v>
      </c>
      <c r="G15" s="9">
        <v>15</v>
      </c>
      <c r="H15" s="1" t="s">
        <v>211</v>
      </c>
      <c r="I15" s="3" t="s">
        <v>208</v>
      </c>
      <c r="J15" s="3" t="s">
        <v>209</v>
      </c>
      <c r="K15" s="3" t="s">
        <v>210</v>
      </c>
      <c r="L15" s="3" t="s">
        <v>215</v>
      </c>
      <c r="P15" s="9" t="s">
        <v>24</v>
      </c>
      <c r="Q15" s="5"/>
      <c r="R15" s="6"/>
      <c r="T15" s="1" t="s">
        <v>216</v>
      </c>
    </row>
    <row r="16" spans="1:20" ht="12" customHeight="1" x14ac:dyDescent="0.25">
      <c r="A16" s="4"/>
      <c r="B16" s="10">
        <f t="shared" si="0"/>
        <v>15</v>
      </c>
      <c r="C16" s="10">
        <v>1</v>
      </c>
      <c r="D16" s="9">
        <v>2</v>
      </c>
      <c r="E16" s="4">
        <v>1</v>
      </c>
      <c r="F16" s="4">
        <v>1</v>
      </c>
      <c r="G16" s="9">
        <v>15</v>
      </c>
      <c r="H16" s="1" t="s">
        <v>212</v>
      </c>
      <c r="I16" s="3" t="s">
        <v>208</v>
      </c>
      <c r="J16" s="3" t="s">
        <v>209</v>
      </c>
      <c r="K16" s="3" t="s">
        <v>210</v>
      </c>
      <c r="L16" s="3" t="s">
        <v>215</v>
      </c>
      <c r="P16" s="9" t="s">
        <v>21</v>
      </c>
      <c r="Q16" s="5"/>
      <c r="R16" s="6"/>
      <c r="T16" s="1" t="s">
        <v>217</v>
      </c>
    </row>
    <row r="17" spans="1:20" ht="12" customHeight="1" x14ac:dyDescent="0.25">
      <c r="A17" s="4"/>
      <c r="B17" s="10">
        <f t="shared" si="0"/>
        <v>16</v>
      </c>
      <c r="C17" s="10">
        <v>1</v>
      </c>
      <c r="D17" s="9">
        <v>2</v>
      </c>
      <c r="E17" s="4">
        <v>1</v>
      </c>
      <c r="F17" s="4">
        <v>2</v>
      </c>
      <c r="G17" s="9">
        <v>25</v>
      </c>
      <c r="H17" s="1" t="s">
        <v>519</v>
      </c>
      <c r="I17" s="3" t="s">
        <v>194</v>
      </c>
      <c r="J17" s="3" t="s">
        <v>442</v>
      </c>
      <c r="K17" s="3" t="s">
        <v>193</v>
      </c>
      <c r="L17" s="3" t="s">
        <v>503</v>
      </c>
      <c r="M17" s="3" t="s">
        <v>520</v>
      </c>
      <c r="P17" s="9" t="s">
        <v>16</v>
      </c>
      <c r="Q17" s="5"/>
      <c r="R17" s="6"/>
      <c r="T17" s="1" t="s">
        <v>432</v>
      </c>
    </row>
    <row r="18" spans="1:20" ht="12" customHeight="1" x14ac:dyDescent="0.25">
      <c r="A18" s="4"/>
      <c r="B18" s="10">
        <f t="shared" si="0"/>
        <v>17</v>
      </c>
      <c r="C18" s="10">
        <v>1</v>
      </c>
      <c r="D18" s="9">
        <v>2</v>
      </c>
      <c r="E18" s="4">
        <v>1</v>
      </c>
      <c r="F18" s="4">
        <v>2</v>
      </c>
      <c r="G18" s="9">
        <v>20</v>
      </c>
      <c r="H18" s="1" t="s">
        <v>332</v>
      </c>
      <c r="I18" s="3" t="s">
        <v>523</v>
      </c>
      <c r="J18" s="3" t="s">
        <v>524</v>
      </c>
      <c r="K18" s="3" t="s">
        <v>525</v>
      </c>
      <c r="L18" s="3" t="s">
        <v>522</v>
      </c>
      <c r="P18" s="9" t="s">
        <v>24</v>
      </c>
      <c r="Q18" s="5"/>
      <c r="R18" s="6"/>
      <c r="T18" s="1" t="s">
        <v>333</v>
      </c>
    </row>
    <row r="19" spans="1:20" ht="12" customHeight="1" x14ac:dyDescent="0.25">
      <c r="A19" s="4"/>
      <c r="B19" s="10">
        <f t="shared" si="0"/>
        <v>18</v>
      </c>
      <c r="C19" s="10">
        <v>1</v>
      </c>
      <c r="D19" s="9">
        <v>2</v>
      </c>
      <c r="E19" s="4">
        <v>1</v>
      </c>
      <c r="F19" s="4">
        <v>2</v>
      </c>
      <c r="G19" s="9">
        <v>20</v>
      </c>
      <c r="H19" s="1" t="s">
        <v>349</v>
      </c>
      <c r="I19" s="3" t="s">
        <v>530</v>
      </c>
      <c r="J19" s="3" t="s">
        <v>531</v>
      </c>
      <c r="K19" s="3" t="s">
        <v>351</v>
      </c>
      <c r="L19" s="3" t="s">
        <v>532</v>
      </c>
      <c r="P19" s="9" t="s">
        <v>16</v>
      </c>
      <c r="Q19" s="5"/>
      <c r="R19" s="6"/>
      <c r="S19" s="3" t="s">
        <v>350</v>
      </c>
      <c r="T19" s="1" t="s">
        <v>430</v>
      </c>
    </row>
    <row r="20" spans="1:20" ht="12" customHeight="1" x14ac:dyDescent="0.25">
      <c r="A20" s="4"/>
      <c r="B20" s="10">
        <f t="shared" si="0"/>
        <v>19</v>
      </c>
      <c r="C20" s="10">
        <v>1</v>
      </c>
      <c r="D20" s="9">
        <v>2</v>
      </c>
      <c r="E20" s="4">
        <v>1</v>
      </c>
      <c r="F20" s="4">
        <v>2</v>
      </c>
      <c r="G20" s="9">
        <v>15</v>
      </c>
      <c r="H20" s="1" t="s">
        <v>362</v>
      </c>
      <c r="I20" s="3" t="s">
        <v>184</v>
      </c>
      <c r="J20" s="3" t="s">
        <v>185</v>
      </c>
      <c r="K20" s="3" t="s">
        <v>186</v>
      </c>
      <c r="L20" s="3" t="s">
        <v>187</v>
      </c>
      <c r="P20" s="9" t="s">
        <v>24</v>
      </c>
      <c r="Q20" s="5"/>
      <c r="R20" s="6"/>
      <c r="T20" s="1" t="s">
        <v>192</v>
      </c>
    </row>
    <row r="21" spans="1:20" ht="12" customHeight="1" x14ac:dyDescent="0.25">
      <c r="A21" s="4"/>
      <c r="B21" s="10">
        <f t="shared" si="0"/>
        <v>20</v>
      </c>
      <c r="C21" s="10">
        <v>1</v>
      </c>
      <c r="D21" s="9">
        <v>2</v>
      </c>
      <c r="E21" s="4">
        <v>1</v>
      </c>
      <c r="F21" s="4">
        <v>2</v>
      </c>
      <c r="G21" s="9">
        <v>25</v>
      </c>
      <c r="H21" s="1" t="s">
        <v>518</v>
      </c>
      <c r="I21" s="3" t="s">
        <v>184</v>
      </c>
      <c r="J21" s="3" t="s">
        <v>185</v>
      </c>
      <c r="K21" s="3" t="s">
        <v>186</v>
      </c>
      <c r="L21" s="3" t="s">
        <v>187</v>
      </c>
      <c r="P21" s="9" t="s">
        <v>5</v>
      </c>
      <c r="Q21" s="5"/>
      <c r="R21" s="6"/>
      <c r="T21" s="1" t="s">
        <v>190</v>
      </c>
    </row>
    <row r="22" spans="1:20" ht="12" customHeight="1" x14ac:dyDescent="0.25">
      <c r="A22" s="4"/>
      <c r="B22" s="10">
        <f t="shared" si="0"/>
        <v>21</v>
      </c>
      <c r="C22" s="10">
        <v>1</v>
      </c>
      <c r="D22" s="9">
        <v>2</v>
      </c>
      <c r="E22" s="4">
        <v>1</v>
      </c>
      <c r="F22" s="4">
        <v>2</v>
      </c>
      <c r="G22" s="9">
        <v>20</v>
      </c>
      <c r="H22" s="1" t="s">
        <v>517</v>
      </c>
      <c r="I22" s="3" t="s">
        <v>184</v>
      </c>
      <c r="J22" s="3" t="s">
        <v>185</v>
      </c>
      <c r="K22" s="3" t="s">
        <v>186</v>
      </c>
      <c r="L22" s="3" t="s">
        <v>187</v>
      </c>
      <c r="P22" s="9" t="s">
        <v>5</v>
      </c>
      <c r="Q22" s="5"/>
      <c r="R22" s="6"/>
      <c r="T22" s="1" t="s">
        <v>188</v>
      </c>
    </row>
    <row r="23" spans="1:20" ht="12" customHeight="1" x14ac:dyDescent="0.25">
      <c r="A23" s="4"/>
      <c r="B23" s="10">
        <f t="shared" si="0"/>
        <v>22</v>
      </c>
      <c r="C23" s="10">
        <v>1</v>
      </c>
      <c r="D23" s="9">
        <v>2</v>
      </c>
      <c r="E23" s="4">
        <v>1</v>
      </c>
      <c r="F23" s="4">
        <v>2</v>
      </c>
      <c r="G23" s="9">
        <v>20</v>
      </c>
      <c r="H23" s="1" t="s">
        <v>361</v>
      </c>
      <c r="I23" s="3" t="s">
        <v>184</v>
      </c>
      <c r="J23" s="3" t="s">
        <v>185</v>
      </c>
      <c r="K23" s="3" t="s">
        <v>186</v>
      </c>
      <c r="L23" s="3" t="s">
        <v>187</v>
      </c>
      <c r="P23" s="9" t="s">
        <v>16</v>
      </c>
      <c r="Q23" s="5"/>
      <c r="R23" s="6"/>
      <c r="T23" s="1" t="s">
        <v>189</v>
      </c>
    </row>
    <row r="24" spans="1:20" ht="12" customHeight="1" x14ac:dyDescent="0.25">
      <c r="A24" s="4"/>
      <c r="B24" s="10">
        <f t="shared" si="0"/>
        <v>23</v>
      </c>
      <c r="C24" s="10">
        <v>1</v>
      </c>
      <c r="D24" s="9">
        <v>2</v>
      </c>
      <c r="E24" s="4">
        <v>1</v>
      </c>
      <c r="F24" s="4">
        <v>2</v>
      </c>
      <c r="G24" s="9">
        <v>25</v>
      </c>
      <c r="H24" s="1" t="s">
        <v>363</v>
      </c>
      <c r="I24" s="3" t="s">
        <v>184</v>
      </c>
      <c r="J24" s="3" t="s">
        <v>185</v>
      </c>
      <c r="K24" s="3" t="s">
        <v>186</v>
      </c>
      <c r="L24" s="3" t="s">
        <v>187</v>
      </c>
      <c r="P24" s="9" t="s">
        <v>21</v>
      </c>
      <c r="Q24" s="5"/>
      <c r="R24" s="6"/>
      <c r="T24" s="1" t="s">
        <v>465</v>
      </c>
    </row>
    <row r="25" spans="1:20" ht="12" customHeight="1" x14ac:dyDescent="0.25">
      <c r="A25" s="4"/>
      <c r="B25" s="10">
        <f t="shared" si="0"/>
        <v>24</v>
      </c>
      <c r="C25" s="10">
        <v>1</v>
      </c>
      <c r="D25" s="9">
        <v>2</v>
      </c>
      <c r="E25" s="4">
        <v>1</v>
      </c>
      <c r="F25" s="4">
        <v>2</v>
      </c>
      <c r="G25" s="9">
        <v>30</v>
      </c>
      <c r="H25" s="1" t="s">
        <v>366</v>
      </c>
      <c r="I25" s="3" t="s">
        <v>365</v>
      </c>
      <c r="J25" s="3" t="s">
        <v>203</v>
      </c>
      <c r="K25" s="3" t="s">
        <v>202</v>
      </c>
      <c r="L25" s="3" t="s">
        <v>204</v>
      </c>
      <c r="P25" s="9" t="s">
        <v>5</v>
      </c>
      <c r="Q25" s="5"/>
      <c r="R25" s="6"/>
      <c r="T25" s="1" t="s">
        <v>431</v>
      </c>
    </row>
    <row r="26" spans="1:20" ht="12" customHeight="1" x14ac:dyDescent="0.25">
      <c r="A26" s="4"/>
      <c r="B26" s="10">
        <f t="shared" si="0"/>
        <v>25</v>
      </c>
      <c r="C26" s="10">
        <v>1</v>
      </c>
      <c r="D26" s="9">
        <v>2</v>
      </c>
      <c r="E26" s="4">
        <v>1</v>
      </c>
      <c r="F26" s="4">
        <v>2</v>
      </c>
      <c r="G26" s="9">
        <v>20</v>
      </c>
      <c r="H26" s="1" t="s">
        <v>521</v>
      </c>
      <c r="I26" s="3" t="s">
        <v>262</v>
      </c>
      <c r="J26" s="3" t="s">
        <v>263</v>
      </c>
      <c r="K26" s="3" t="s">
        <v>264</v>
      </c>
      <c r="L26" s="3" t="s">
        <v>265</v>
      </c>
      <c r="P26" s="9" t="s">
        <v>16</v>
      </c>
      <c r="Q26" s="5"/>
      <c r="R26" s="6"/>
      <c r="T26" s="1" t="s">
        <v>367</v>
      </c>
    </row>
    <row r="27" spans="1:20" ht="12" customHeight="1" x14ac:dyDescent="0.25">
      <c r="A27" s="4"/>
      <c r="B27" s="10">
        <f t="shared" si="0"/>
        <v>26</v>
      </c>
      <c r="C27" s="10">
        <v>1</v>
      </c>
      <c r="D27" s="9">
        <v>2</v>
      </c>
      <c r="E27" s="4">
        <v>1</v>
      </c>
      <c r="F27" s="4">
        <v>2</v>
      </c>
      <c r="G27" s="9">
        <v>20</v>
      </c>
      <c r="H27" s="1" t="s">
        <v>364</v>
      </c>
      <c r="I27" s="3" t="s">
        <v>195</v>
      </c>
      <c r="J27" s="3" t="s">
        <v>196</v>
      </c>
      <c r="K27" s="3" t="s">
        <v>197</v>
      </c>
      <c r="L27" s="3" t="s">
        <v>198</v>
      </c>
      <c r="P27" s="9" t="s">
        <v>24</v>
      </c>
      <c r="Q27" s="5"/>
      <c r="R27" s="6"/>
      <c r="T27" s="1" t="s">
        <v>199</v>
      </c>
    </row>
    <row r="28" spans="1:20" ht="12" customHeight="1" x14ac:dyDescent="0.25">
      <c r="A28" s="4"/>
      <c r="B28" s="10">
        <f t="shared" si="0"/>
        <v>27</v>
      </c>
      <c r="C28" s="10">
        <v>1</v>
      </c>
      <c r="D28" s="9">
        <v>2</v>
      </c>
      <c r="E28" s="4">
        <v>1</v>
      </c>
      <c r="F28" s="4">
        <v>2</v>
      </c>
      <c r="G28" s="9">
        <v>20</v>
      </c>
      <c r="H28" s="1" t="s">
        <v>359</v>
      </c>
      <c r="I28" s="3" t="s">
        <v>77</v>
      </c>
      <c r="J28" s="3" t="s">
        <v>82</v>
      </c>
      <c r="K28" s="3" t="s">
        <v>83</v>
      </c>
      <c r="L28" s="3" t="s">
        <v>80</v>
      </c>
      <c r="M28" s="3" t="s">
        <v>79</v>
      </c>
      <c r="P28" s="9" t="s">
        <v>16</v>
      </c>
      <c r="Q28" s="5"/>
      <c r="R28" s="6"/>
      <c r="T28" s="1" t="s">
        <v>81</v>
      </c>
    </row>
    <row r="29" spans="1:20" ht="12" customHeight="1" x14ac:dyDescent="0.25">
      <c r="A29" s="4"/>
      <c r="B29" s="10">
        <f t="shared" si="0"/>
        <v>28</v>
      </c>
      <c r="C29" s="10">
        <v>1</v>
      </c>
      <c r="D29" s="9">
        <v>2</v>
      </c>
      <c r="E29" s="4">
        <v>1</v>
      </c>
      <c r="F29" s="4">
        <v>2</v>
      </c>
      <c r="G29" s="9">
        <v>20</v>
      </c>
      <c r="H29" s="1" t="s">
        <v>358</v>
      </c>
      <c r="I29" s="3" t="s">
        <v>77</v>
      </c>
      <c r="J29" s="3" t="s">
        <v>78</v>
      </c>
      <c r="K29" s="3" t="s">
        <v>79</v>
      </c>
      <c r="L29" s="3" t="s">
        <v>80</v>
      </c>
      <c r="M29" s="3" t="s">
        <v>515</v>
      </c>
      <c r="P29" s="9" t="s">
        <v>24</v>
      </c>
      <c r="Q29" s="5"/>
      <c r="R29" s="6"/>
      <c r="T29" s="1" t="s">
        <v>98</v>
      </c>
    </row>
    <row r="30" spans="1:20" ht="12" customHeight="1" x14ac:dyDescent="0.25">
      <c r="A30" s="4"/>
      <c r="B30" s="10">
        <f t="shared" si="0"/>
        <v>29</v>
      </c>
      <c r="C30" s="10">
        <v>1</v>
      </c>
      <c r="D30" s="9">
        <v>2</v>
      </c>
      <c r="E30" s="4">
        <v>1</v>
      </c>
      <c r="F30" s="4">
        <v>2</v>
      </c>
      <c r="G30" s="9">
        <v>20</v>
      </c>
      <c r="H30" s="1" t="s">
        <v>22</v>
      </c>
      <c r="I30" s="3" t="s">
        <v>23</v>
      </c>
      <c r="J30" s="3" t="s">
        <v>340</v>
      </c>
      <c r="K30" s="3" t="s">
        <v>341</v>
      </c>
      <c r="L30" s="3" t="s">
        <v>342</v>
      </c>
      <c r="M30" s="3">
        <v>180</v>
      </c>
      <c r="P30" s="9" t="s">
        <v>24</v>
      </c>
      <c r="Q30" s="5"/>
      <c r="R30" s="6"/>
      <c r="S30" s="3" t="s">
        <v>25</v>
      </c>
      <c r="T30" s="1" t="s">
        <v>26</v>
      </c>
    </row>
    <row r="31" spans="1:20" ht="12" customHeight="1" x14ac:dyDescent="0.25">
      <c r="A31" s="4"/>
      <c r="B31" s="10">
        <f t="shared" si="0"/>
        <v>30</v>
      </c>
      <c r="C31" s="10">
        <v>1</v>
      </c>
      <c r="D31" s="9">
        <v>2</v>
      </c>
      <c r="E31" s="4">
        <v>1</v>
      </c>
      <c r="F31" s="4">
        <v>2</v>
      </c>
      <c r="G31" s="9">
        <v>25</v>
      </c>
      <c r="H31" s="1" t="s">
        <v>441</v>
      </c>
      <c r="I31" s="3" t="s">
        <v>437</v>
      </c>
      <c r="J31" s="3" t="s">
        <v>438</v>
      </c>
      <c r="K31" s="3" t="s">
        <v>442</v>
      </c>
      <c r="L31" s="3" t="s">
        <v>439</v>
      </c>
      <c r="M31" s="3" t="s">
        <v>520</v>
      </c>
      <c r="P31" s="9" t="s">
        <v>16</v>
      </c>
      <c r="Q31" s="5"/>
      <c r="R31" s="6"/>
      <c r="T31" s="1" t="s">
        <v>440</v>
      </c>
    </row>
    <row r="32" spans="1:20" ht="12" customHeight="1" x14ac:dyDescent="0.25">
      <c r="A32" s="4"/>
      <c r="B32" s="10">
        <f t="shared" si="0"/>
        <v>31</v>
      </c>
      <c r="C32" s="10">
        <v>1</v>
      </c>
      <c r="D32" s="9">
        <v>2</v>
      </c>
      <c r="E32" s="4">
        <v>1</v>
      </c>
      <c r="F32" s="4">
        <v>3</v>
      </c>
      <c r="G32" s="9">
        <v>30</v>
      </c>
      <c r="H32" s="1" t="s">
        <v>466</v>
      </c>
      <c r="I32" s="3" t="s">
        <v>526</v>
      </c>
      <c r="J32" s="3" t="s">
        <v>527</v>
      </c>
      <c r="K32" s="3" t="s">
        <v>528</v>
      </c>
      <c r="L32" s="3" t="s">
        <v>529</v>
      </c>
      <c r="P32" s="9" t="s">
        <v>21</v>
      </c>
      <c r="Q32" s="5"/>
      <c r="R32" s="6"/>
      <c r="S32" s="3" t="s">
        <v>347</v>
      </c>
      <c r="T32" s="1" t="s">
        <v>348</v>
      </c>
    </row>
    <row r="33" spans="1:20" ht="12" customHeight="1" x14ac:dyDescent="0.25">
      <c r="A33" s="4"/>
      <c r="B33" s="10">
        <f t="shared" si="0"/>
        <v>32</v>
      </c>
      <c r="C33" s="10">
        <v>1</v>
      </c>
      <c r="D33" s="9">
        <v>2</v>
      </c>
      <c r="E33" s="4">
        <v>1</v>
      </c>
      <c r="F33" s="4">
        <v>3</v>
      </c>
      <c r="G33" s="9">
        <v>28</v>
      </c>
      <c r="H33" s="1" t="s">
        <v>771</v>
      </c>
      <c r="I33" s="3" t="s">
        <v>773</v>
      </c>
      <c r="J33" s="3" t="s">
        <v>774</v>
      </c>
      <c r="K33" s="3" t="s">
        <v>775</v>
      </c>
      <c r="L33" s="3" t="s">
        <v>437</v>
      </c>
      <c r="M33" s="3" t="s">
        <v>776</v>
      </c>
      <c r="N33" s="3" t="s">
        <v>777</v>
      </c>
      <c r="O33" s="3" t="s">
        <v>778</v>
      </c>
      <c r="P33" s="9" t="s">
        <v>779</v>
      </c>
      <c r="Q33" s="5"/>
      <c r="R33" s="6"/>
      <c r="S33" s="3" t="s">
        <v>772</v>
      </c>
    </row>
    <row r="34" spans="1:20" ht="12" customHeight="1" x14ac:dyDescent="0.25">
      <c r="A34" s="4"/>
      <c r="B34" s="10">
        <f t="shared" si="0"/>
        <v>33</v>
      </c>
      <c r="C34" s="10">
        <v>1</v>
      </c>
      <c r="D34" s="9">
        <v>2</v>
      </c>
      <c r="E34" s="4">
        <v>1</v>
      </c>
      <c r="F34" s="4">
        <v>3</v>
      </c>
      <c r="G34" s="9">
        <v>20</v>
      </c>
      <c r="H34" s="1" t="s">
        <v>727</v>
      </c>
      <c r="I34" s="3" t="s">
        <v>729</v>
      </c>
      <c r="J34" s="3" t="s">
        <v>730</v>
      </c>
      <c r="K34" s="3" t="s">
        <v>731</v>
      </c>
      <c r="L34" s="3" t="s">
        <v>732</v>
      </c>
      <c r="M34" s="3" t="s">
        <v>733</v>
      </c>
      <c r="P34" s="9" t="s">
        <v>734</v>
      </c>
      <c r="Q34" s="5"/>
      <c r="R34" s="6"/>
      <c r="S34" s="3" t="s">
        <v>728</v>
      </c>
    </row>
    <row r="35" spans="1:20" ht="12" customHeight="1" x14ac:dyDescent="0.25">
      <c r="A35" s="4"/>
      <c r="B35" s="10">
        <f t="shared" ref="B35:B66" si="1">B34+1</f>
        <v>34</v>
      </c>
      <c r="C35" s="10">
        <v>1</v>
      </c>
      <c r="D35" s="9">
        <v>2</v>
      </c>
      <c r="E35" s="4">
        <v>1</v>
      </c>
      <c r="F35" s="4">
        <v>3</v>
      </c>
      <c r="G35" s="9">
        <v>35</v>
      </c>
      <c r="H35" s="1" t="s">
        <v>360</v>
      </c>
      <c r="I35" s="3" t="s">
        <v>180</v>
      </c>
      <c r="J35" s="3" t="s">
        <v>181</v>
      </c>
      <c r="K35" s="3" t="s">
        <v>182</v>
      </c>
      <c r="L35" s="3" t="s">
        <v>183</v>
      </c>
      <c r="P35" s="9" t="s">
        <v>5</v>
      </c>
      <c r="Q35" s="5"/>
      <c r="R35" s="6"/>
      <c r="T35" s="1" t="s">
        <v>516</v>
      </c>
    </row>
    <row r="36" spans="1:20" ht="12" customHeight="1" x14ac:dyDescent="0.25">
      <c r="A36" s="4"/>
      <c r="B36" s="10">
        <f t="shared" si="1"/>
        <v>35</v>
      </c>
      <c r="C36" s="10">
        <v>1</v>
      </c>
      <c r="D36" s="9">
        <v>2</v>
      </c>
      <c r="E36" s="4">
        <v>2</v>
      </c>
      <c r="F36" s="4">
        <v>2</v>
      </c>
      <c r="G36" s="9">
        <v>20</v>
      </c>
      <c r="H36" s="1" t="s">
        <v>369</v>
      </c>
      <c r="I36" s="3" t="s">
        <v>334</v>
      </c>
      <c r="J36" s="3" t="s">
        <v>335</v>
      </c>
      <c r="K36" s="3" t="s">
        <v>336</v>
      </c>
      <c r="L36" s="3" t="s">
        <v>337</v>
      </c>
      <c r="M36" s="3" t="s">
        <v>535</v>
      </c>
      <c r="P36" s="9" t="s">
        <v>24</v>
      </c>
      <c r="Q36" s="5"/>
      <c r="R36" s="6"/>
      <c r="T36" s="1" t="s">
        <v>536</v>
      </c>
    </row>
    <row r="37" spans="1:20" ht="12" customHeight="1" x14ac:dyDescent="0.25">
      <c r="A37" s="4"/>
      <c r="B37" s="10">
        <f t="shared" si="1"/>
        <v>36</v>
      </c>
      <c r="C37" s="10">
        <v>1</v>
      </c>
      <c r="D37" s="9">
        <v>2</v>
      </c>
      <c r="E37" s="4">
        <v>2</v>
      </c>
      <c r="F37" s="4">
        <v>2</v>
      </c>
      <c r="G37" s="9">
        <v>25</v>
      </c>
      <c r="H37" s="1" t="s">
        <v>191</v>
      </c>
      <c r="I37" s="3" t="s">
        <v>184</v>
      </c>
      <c r="J37" s="3" t="s">
        <v>185</v>
      </c>
      <c r="K37" s="3" t="s">
        <v>186</v>
      </c>
      <c r="L37" s="3" t="s">
        <v>187</v>
      </c>
      <c r="P37" s="9" t="s">
        <v>21</v>
      </c>
      <c r="Q37" s="5"/>
      <c r="R37" s="6"/>
      <c r="T37" s="1" t="s">
        <v>368</v>
      </c>
    </row>
    <row r="38" spans="1:20" ht="12" customHeight="1" x14ac:dyDescent="0.25">
      <c r="A38" s="4"/>
      <c r="B38" s="10">
        <f t="shared" si="1"/>
        <v>37</v>
      </c>
      <c r="C38" s="10">
        <v>1</v>
      </c>
      <c r="D38" s="9">
        <v>2</v>
      </c>
      <c r="E38" s="4">
        <v>2</v>
      </c>
      <c r="F38" s="4">
        <v>2</v>
      </c>
      <c r="G38" s="9">
        <v>20</v>
      </c>
      <c r="H38" s="1" t="s">
        <v>328</v>
      </c>
      <c r="I38" s="3" t="s">
        <v>280</v>
      </c>
      <c r="J38" s="3" t="s">
        <v>281</v>
      </c>
      <c r="K38" s="3" t="s">
        <v>283</v>
      </c>
      <c r="L38" s="3" t="s">
        <v>282</v>
      </c>
      <c r="M38" s="3" t="s">
        <v>534</v>
      </c>
      <c r="P38" s="9" t="s">
        <v>21</v>
      </c>
      <c r="Q38" s="5"/>
      <c r="R38" s="6"/>
      <c r="S38" s="3" t="s">
        <v>329</v>
      </c>
      <c r="T38" s="1" t="s">
        <v>331</v>
      </c>
    </row>
    <row r="39" spans="1:20" ht="12" customHeight="1" x14ac:dyDescent="0.25">
      <c r="A39" s="4"/>
      <c r="B39" s="10">
        <f t="shared" si="1"/>
        <v>38</v>
      </c>
      <c r="C39" s="10">
        <v>1</v>
      </c>
      <c r="D39" s="9">
        <v>2</v>
      </c>
      <c r="E39" s="4">
        <v>2</v>
      </c>
      <c r="F39" s="4">
        <v>2</v>
      </c>
      <c r="G39" s="9">
        <v>20</v>
      </c>
      <c r="H39" s="1" t="s">
        <v>330</v>
      </c>
      <c r="I39" s="3" t="s">
        <v>280</v>
      </c>
      <c r="J39" s="3" t="s">
        <v>281</v>
      </c>
      <c r="K39" s="3" t="s">
        <v>283</v>
      </c>
      <c r="L39" s="3" t="s">
        <v>282</v>
      </c>
      <c r="M39" s="3" t="s">
        <v>534</v>
      </c>
      <c r="P39" s="9" t="s">
        <v>16</v>
      </c>
      <c r="Q39" s="5"/>
      <c r="R39" s="6"/>
      <c r="S39" s="3" t="s">
        <v>329</v>
      </c>
      <c r="T39" s="1" t="s">
        <v>429</v>
      </c>
    </row>
    <row r="40" spans="1:20" ht="12" customHeight="1" x14ac:dyDescent="0.25">
      <c r="A40" s="4"/>
      <c r="B40" s="10">
        <f t="shared" si="1"/>
        <v>39</v>
      </c>
      <c r="C40" s="10">
        <v>1</v>
      </c>
      <c r="D40" s="9">
        <v>2</v>
      </c>
      <c r="E40" s="4">
        <v>2</v>
      </c>
      <c r="F40" s="4">
        <v>2</v>
      </c>
      <c r="G40" s="9">
        <v>20</v>
      </c>
      <c r="H40" s="1" t="s">
        <v>323</v>
      </c>
      <c r="I40" s="3" t="s">
        <v>324</v>
      </c>
      <c r="J40" s="3" t="s">
        <v>325</v>
      </c>
      <c r="K40" s="3" t="s">
        <v>326</v>
      </c>
      <c r="L40" s="3" t="s">
        <v>327</v>
      </c>
      <c r="M40" s="3" t="s">
        <v>533</v>
      </c>
      <c r="P40" s="9" t="s">
        <v>5</v>
      </c>
      <c r="Q40" s="5"/>
      <c r="R40" s="6"/>
      <c r="T40" s="1" t="s">
        <v>467</v>
      </c>
    </row>
    <row r="41" spans="1:20" ht="12" customHeight="1" x14ac:dyDescent="0.25">
      <c r="A41" s="4"/>
      <c r="B41" s="10">
        <f t="shared" si="1"/>
        <v>40</v>
      </c>
      <c r="C41" s="10">
        <v>3</v>
      </c>
      <c r="D41" s="9">
        <v>2</v>
      </c>
      <c r="E41" s="4">
        <v>2</v>
      </c>
      <c r="F41" s="4">
        <v>3</v>
      </c>
      <c r="G41" s="9">
        <v>30</v>
      </c>
      <c r="H41" s="1" t="s">
        <v>757</v>
      </c>
      <c r="I41" s="3" t="s">
        <v>759</v>
      </c>
      <c r="J41" s="3" t="s">
        <v>758</v>
      </c>
      <c r="K41" s="3" t="s">
        <v>763</v>
      </c>
      <c r="L41" s="3" t="s">
        <v>760</v>
      </c>
      <c r="M41" s="3" t="s">
        <v>762</v>
      </c>
      <c r="N41" s="3" t="s">
        <v>761</v>
      </c>
      <c r="P41" s="9" t="s">
        <v>788</v>
      </c>
      <c r="Q41" s="5"/>
      <c r="R41" s="6"/>
      <c r="T41" s="1" t="s">
        <v>748</v>
      </c>
    </row>
    <row r="42" spans="1:20" ht="12" customHeight="1" x14ac:dyDescent="0.25">
      <c r="A42" s="4"/>
      <c r="B42" s="10">
        <f t="shared" si="1"/>
        <v>41</v>
      </c>
      <c r="C42" s="10">
        <v>3</v>
      </c>
      <c r="D42" s="9">
        <v>2</v>
      </c>
      <c r="E42" s="4">
        <v>2</v>
      </c>
      <c r="F42" s="4">
        <v>3</v>
      </c>
      <c r="G42" s="9">
        <v>20</v>
      </c>
      <c r="H42" s="1" t="s">
        <v>764</v>
      </c>
      <c r="I42" s="3" t="s">
        <v>763</v>
      </c>
      <c r="J42" s="3" t="s">
        <v>765</v>
      </c>
      <c r="K42" s="3" t="s">
        <v>762</v>
      </c>
      <c r="L42" s="3" t="s">
        <v>761</v>
      </c>
      <c r="P42" s="9" t="s">
        <v>789</v>
      </c>
      <c r="Q42" s="5"/>
      <c r="R42" s="6"/>
      <c r="T42" s="1" t="s">
        <v>748</v>
      </c>
    </row>
    <row r="43" spans="1:20" ht="12" customHeight="1" x14ac:dyDescent="0.25">
      <c r="A43" s="4"/>
      <c r="B43" s="10">
        <f t="shared" si="1"/>
        <v>42</v>
      </c>
      <c r="C43" s="10">
        <v>1</v>
      </c>
      <c r="D43" s="9">
        <v>3</v>
      </c>
      <c r="E43" s="4">
        <v>1</v>
      </c>
      <c r="F43" s="4">
        <v>2</v>
      </c>
      <c r="G43" s="9">
        <v>20</v>
      </c>
      <c r="H43" s="1" t="s">
        <v>163</v>
      </c>
      <c r="I43" s="3" t="s">
        <v>145</v>
      </c>
      <c r="J43" s="3" t="s">
        <v>146</v>
      </c>
      <c r="K43" s="3" t="s">
        <v>157</v>
      </c>
      <c r="L43" s="3" t="s">
        <v>294</v>
      </c>
      <c r="M43" s="3" t="s">
        <v>539</v>
      </c>
      <c r="P43" s="9" t="s">
        <v>24</v>
      </c>
      <c r="Q43" s="5"/>
      <c r="R43" s="6"/>
      <c r="T43" s="1" t="s">
        <v>158</v>
      </c>
    </row>
    <row r="44" spans="1:20" ht="12" customHeight="1" x14ac:dyDescent="0.25">
      <c r="A44" s="4"/>
      <c r="B44" s="10">
        <f t="shared" si="1"/>
        <v>43</v>
      </c>
      <c r="C44" s="10">
        <v>1</v>
      </c>
      <c r="D44" s="9">
        <v>3</v>
      </c>
      <c r="E44" s="4">
        <v>1</v>
      </c>
      <c r="F44" s="4">
        <v>2</v>
      </c>
      <c r="G44" s="9">
        <v>20</v>
      </c>
      <c r="H44" s="1" t="s">
        <v>163</v>
      </c>
      <c r="I44" s="3" t="s">
        <v>150</v>
      </c>
      <c r="J44" s="3" t="s">
        <v>134</v>
      </c>
      <c r="K44" s="3" t="s">
        <v>151</v>
      </c>
      <c r="L44" s="3" t="s">
        <v>152</v>
      </c>
      <c r="M44" s="3" t="s">
        <v>540</v>
      </c>
      <c r="P44" s="9" t="s">
        <v>5</v>
      </c>
      <c r="Q44" s="5"/>
      <c r="R44" s="6"/>
      <c r="T44" s="1" t="s">
        <v>201</v>
      </c>
    </row>
    <row r="45" spans="1:20" ht="12" customHeight="1" x14ac:dyDescent="0.25">
      <c r="A45" s="4"/>
      <c r="B45" s="10">
        <f t="shared" si="1"/>
        <v>44</v>
      </c>
      <c r="C45" s="10">
        <v>1</v>
      </c>
      <c r="D45" s="9">
        <v>3</v>
      </c>
      <c r="E45" s="4">
        <v>1</v>
      </c>
      <c r="F45" s="4">
        <v>2</v>
      </c>
      <c r="G45" s="9">
        <v>20</v>
      </c>
      <c r="H45" s="1" t="s">
        <v>372</v>
      </c>
      <c r="I45" s="3" t="s">
        <v>541</v>
      </c>
      <c r="J45" s="3" t="s">
        <v>542</v>
      </c>
      <c r="K45" s="3" t="s">
        <v>207</v>
      </c>
      <c r="L45" s="3" t="s">
        <v>543</v>
      </c>
      <c r="M45" s="3" t="s">
        <v>544</v>
      </c>
      <c r="N45" s="3" t="s">
        <v>545</v>
      </c>
      <c r="P45" s="9" t="s">
        <v>546</v>
      </c>
      <c r="Q45" s="5"/>
      <c r="R45" s="6"/>
      <c r="T45" s="1" t="s">
        <v>547</v>
      </c>
    </row>
    <row r="46" spans="1:20" ht="12" customHeight="1" x14ac:dyDescent="0.25">
      <c r="A46" s="4"/>
      <c r="B46" s="10">
        <f t="shared" si="1"/>
        <v>45</v>
      </c>
      <c r="C46" s="10">
        <v>1</v>
      </c>
      <c r="D46" s="9">
        <v>3</v>
      </c>
      <c r="E46" s="4">
        <v>1</v>
      </c>
      <c r="F46" s="4">
        <v>2</v>
      </c>
      <c r="G46" s="9">
        <v>20</v>
      </c>
      <c r="H46" s="1" t="s">
        <v>97</v>
      </c>
      <c r="I46" s="3" t="s">
        <v>54</v>
      </c>
      <c r="J46" s="3" t="s">
        <v>55</v>
      </c>
      <c r="K46" s="3" t="s">
        <v>56</v>
      </c>
      <c r="L46" s="3" t="s">
        <v>15</v>
      </c>
      <c r="M46" s="3" t="s">
        <v>459</v>
      </c>
      <c r="P46" s="9" t="s">
        <v>21</v>
      </c>
      <c r="Q46" s="5"/>
      <c r="R46" s="6"/>
      <c r="T46" s="1" t="s">
        <v>206</v>
      </c>
    </row>
    <row r="47" spans="1:20" ht="12" customHeight="1" x14ac:dyDescent="0.25">
      <c r="A47" s="4"/>
      <c r="B47" s="10">
        <f t="shared" si="1"/>
        <v>46</v>
      </c>
      <c r="C47" s="10">
        <v>1</v>
      </c>
      <c r="D47" s="9">
        <v>3</v>
      </c>
      <c r="E47" s="4">
        <v>1</v>
      </c>
      <c r="F47" s="4">
        <v>2</v>
      </c>
      <c r="G47" s="9">
        <v>20</v>
      </c>
      <c r="H47" s="1" t="s">
        <v>97</v>
      </c>
      <c r="I47" s="3" t="s">
        <v>57</v>
      </c>
      <c r="J47" s="3" t="s">
        <v>58</v>
      </c>
      <c r="K47" s="3" t="s">
        <v>75</v>
      </c>
      <c r="L47" s="3" t="s">
        <v>59</v>
      </c>
      <c r="M47" s="3" t="s">
        <v>54</v>
      </c>
      <c r="P47" s="9" t="s">
        <v>5</v>
      </c>
      <c r="Q47" s="5"/>
      <c r="R47" s="6"/>
      <c r="T47" s="1" t="s">
        <v>371</v>
      </c>
    </row>
    <row r="48" spans="1:20" ht="12" customHeight="1" x14ac:dyDescent="0.25">
      <c r="A48" s="4"/>
      <c r="B48" s="10">
        <f t="shared" si="1"/>
        <v>47</v>
      </c>
      <c r="C48" s="10">
        <v>1</v>
      </c>
      <c r="D48" s="9">
        <v>3</v>
      </c>
      <c r="E48" s="4">
        <v>1</v>
      </c>
      <c r="F48" s="4">
        <v>2</v>
      </c>
      <c r="G48" s="9">
        <v>20</v>
      </c>
      <c r="H48" s="1" t="s">
        <v>97</v>
      </c>
      <c r="I48" s="3" t="s">
        <v>56</v>
      </c>
      <c r="J48" s="3" t="s">
        <v>70</v>
      </c>
      <c r="K48" s="3" t="s">
        <v>60</v>
      </c>
      <c r="L48" s="3" t="s">
        <v>61</v>
      </c>
      <c r="M48" s="3" t="s">
        <v>459</v>
      </c>
      <c r="P48" s="9" t="s">
        <v>5</v>
      </c>
      <c r="Q48" s="5"/>
      <c r="R48" s="6"/>
      <c r="T48" s="1" t="s">
        <v>205</v>
      </c>
    </row>
    <row r="49" spans="1:20" ht="12" customHeight="1" x14ac:dyDescent="0.25">
      <c r="A49" s="4"/>
      <c r="B49" s="10">
        <f t="shared" si="1"/>
        <v>48</v>
      </c>
      <c r="C49" s="10">
        <v>1</v>
      </c>
      <c r="D49" s="9">
        <v>3</v>
      </c>
      <c r="E49" s="4">
        <v>1</v>
      </c>
      <c r="F49" s="4">
        <v>2</v>
      </c>
      <c r="G49" s="9">
        <v>20</v>
      </c>
      <c r="H49" s="1" t="s">
        <v>537</v>
      </c>
      <c r="I49" s="3" t="s">
        <v>458</v>
      </c>
      <c r="J49" s="3" t="s">
        <v>459</v>
      </c>
      <c r="K49" s="3" t="s">
        <v>494</v>
      </c>
      <c r="L49" s="3" t="s">
        <v>538</v>
      </c>
      <c r="M49" s="3" t="s">
        <v>54</v>
      </c>
      <c r="P49" s="9" t="s">
        <v>24</v>
      </c>
      <c r="Q49" s="5"/>
      <c r="R49" s="6"/>
      <c r="T49" s="1" t="s">
        <v>460</v>
      </c>
    </row>
    <row r="50" spans="1:20" ht="12" customHeight="1" x14ac:dyDescent="0.25">
      <c r="A50" s="4"/>
      <c r="B50" s="10">
        <f t="shared" si="1"/>
        <v>49</v>
      </c>
      <c r="C50" s="10">
        <v>1</v>
      </c>
      <c r="D50" s="9">
        <v>3</v>
      </c>
      <c r="E50" s="4">
        <v>1</v>
      </c>
      <c r="F50" s="4">
        <v>2</v>
      </c>
      <c r="G50" s="9">
        <v>20</v>
      </c>
      <c r="H50" s="1" t="s">
        <v>51</v>
      </c>
      <c r="I50" s="3" t="s">
        <v>47</v>
      </c>
      <c r="J50" s="3" t="s">
        <v>45</v>
      </c>
      <c r="K50" s="3" t="s">
        <v>14</v>
      </c>
      <c r="L50" s="3" t="s">
        <v>52</v>
      </c>
      <c r="M50" s="3" t="s">
        <v>46</v>
      </c>
      <c r="P50" s="9" t="s">
        <v>16</v>
      </c>
      <c r="Q50" s="5"/>
      <c r="R50" s="6"/>
      <c r="T50" s="1" t="s">
        <v>370</v>
      </c>
    </row>
    <row r="51" spans="1:20" ht="12" customHeight="1" x14ac:dyDescent="0.25">
      <c r="A51" s="4"/>
      <c r="B51" s="10">
        <f t="shared" si="1"/>
        <v>50</v>
      </c>
      <c r="C51" s="10">
        <v>1</v>
      </c>
      <c r="D51" s="9">
        <v>3</v>
      </c>
      <c r="E51" s="4">
        <v>2</v>
      </c>
      <c r="F51" s="4">
        <v>2</v>
      </c>
      <c r="G51" s="9">
        <v>30</v>
      </c>
      <c r="H51" s="1" t="s">
        <v>377</v>
      </c>
      <c r="I51" s="3" t="s">
        <v>170</v>
      </c>
      <c r="J51" s="3" t="s">
        <v>171</v>
      </c>
      <c r="K51" s="3" t="s">
        <v>172</v>
      </c>
      <c r="L51" s="3" t="s">
        <v>173</v>
      </c>
      <c r="M51" s="3" t="s">
        <v>560</v>
      </c>
      <c r="N51" s="3" t="s">
        <v>561</v>
      </c>
      <c r="P51" s="9" t="s">
        <v>557</v>
      </c>
      <c r="Q51" s="5"/>
      <c r="R51" s="6"/>
      <c r="T51" s="1" t="s">
        <v>562</v>
      </c>
    </row>
    <row r="52" spans="1:20" ht="12" customHeight="1" x14ac:dyDescent="0.25">
      <c r="A52" s="4"/>
      <c r="B52" s="10">
        <f t="shared" si="1"/>
        <v>51</v>
      </c>
      <c r="C52" s="10">
        <v>1</v>
      </c>
      <c r="D52" s="9">
        <v>3</v>
      </c>
      <c r="E52" s="4">
        <v>2</v>
      </c>
      <c r="F52" s="4">
        <v>2</v>
      </c>
      <c r="G52" s="9">
        <v>30</v>
      </c>
      <c r="H52" s="1" t="s">
        <v>554</v>
      </c>
      <c r="I52" s="3" t="s">
        <v>162</v>
      </c>
      <c r="J52" s="3" t="s">
        <v>159</v>
      </c>
      <c r="K52" s="3" t="s">
        <v>160</v>
      </c>
      <c r="L52" s="3" t="s">
        <v>161</v>
      </c>
      <c r="M52" s="3" t="s">
        <v>555</v>
      </c>
      <c r="N52" s="3" t="s">
        <v>556</v>
      </c>
      <c r="P52" s="9" t="s">
        <v>557</v>
      </c>
      <c r="Q52" s="5"/>
      <c r="R52" s="6"/>
      <c r="T52" s="1" t="s">
        <v>164</v>
      </c>
    </row>
    <row r="53" spans="1:20" ht="12" customHeight="1" x14ac:dyDescent="0.25">
      <c r="A53" s="4"/>
      <c r="B53" s="10">
        <f t="shared" si="1"/>
        <v>52</v>
      </c>
      <c r="C53" s="10">
        <v>1</v>
      </c>
      <c r="D53" s="9">
        <v>3</v>
      </c>
      <c r="E53" s="4">
        <v>2</v>
      </c>
      <c r="F53" s="4">
        <v>2</v>
      </c>
      <c r="G53" s="9">
        <v>30</v>
      </c>
      <c r="H53" s="1" t="s">
        <v>451</v>
      </c>
      <c r="I53" s="3" t="s">
        <v>452</v>
      </c>
      <c r="J53" s="3" t="s">
        <v>453</v>
      </c>
      <c r="K53" s="3" t="s">
        <v>454</v>
      </c>
      <c r="L53" s="3" t="s">
        <v>455</v>
      </c>
      <c r="M53" s="3" t="s">
        <v>558</v>
      </c>
      <c r="N53" s="3" t="s">
        <v>559</v>
      </c>
      <c r="P53" s="9" t="s">
        <v>456</v>
      </c>
      <c r="Q53" s="5"/>
      <c r="R53" s="6"/>
      <c r="T53" s="1" t="s">
        <v>457</v>
      </c>
    </row>
    <row r="54" spans="1:20" ht="12" customHeight="1" x14ac:dyDescent="0.25">
      <c r="A54" s="4"/>
      <c r="B54" s="10">
        <f t="shared" si="1"/>
        <v>53</v>
      </c>
      <c r="C54" s="10">
        <v>1</v>
      </c>
      <c r="D54" s="9">
        <v>3</v>
      </c>
      <c r="E54" s="4">
        <v>2</v>
      </c>
      <c r="F54" s="4">
        <v>2</v>
      </c>
      <c r="G54" s="9">
        <v>30</v>
      </c>
      <c r="H54" s="1" t="s">
        <v>378</v>
      </c>
      <c r="I54" s="3" t="s">
        <v>70</v>
      </c>
      <c r="J54" s="3" t="s">
        <v>15</v>
      </c>
      <c r="K54" s="3" t="s">
        <v>75</v>
      </c>
      <c r="L54" s="3" t="s">
        <v>220</v>
      </c>
      <c r="P54" s="9" t="s">
        <v>5</v>
      </c>
      <c r="Q54" s="5"/>
      <c r="R54" s="6"/>
      <c r="T54" s="1" t="s">
        <v>221</v>
      </c>
    </row>
    <row r="55" spans="1:20" ht="12" customHeight="1" x14ac:dyDescent="0.25">
      <c r="A55" s="4"/>
      <c r="B55" s="10">
        <f t="shared" si="1"/>
        <v>54</v>
      </c>
      <c r="C55" s="10">
        <v>1</v>
      </c>
      <c r="D55" s="9">
        <v>3</v>
      </c>
      <c r="E55" s="4">
        <v>2</v>
      </c>
      <c r="F55" s="4">
        <v>2</v>
      </c>
      <c r="G55" s="9">
        <v>25</v>
      </c>
      <c r="H55" s="1" t="s">
        <v>44</v>
      </c>
      <c r="I55" s="3" t="s">
        <v>45</v>
      </c>
      <c r="J55" s="3" t="s">
        <v>14</v>
      </c>
      <c r="K55" s="3" t="s">
        <v>46</v>
      </c>
      <c r="L55" s="3" t="s">
        <v>47</v>
      </c>
      <c r="M55" s="3" t="s">
        <v>50</v>
      </c>
      <c r="P55" s="9" t="s">
        <v>21</v>
      </c>
      <c r="Q55" s="5"/>
      <c r="R55" s="6"/>
      <c r="T55" s="1" t="s">
        <v>373</v>
      </c>
    </row>
    <row r="56" spans="1:20" ht="12" customHeight="1" x14ac:dyDescent="0.25">
      <c r="A56" s="4"/>
      <c r="B56" s="10">
        <f t="shared" si="1"/>
        <v>55</v>
      </c>
      <c r="C56" s="10">
        <v>1</v>
      </c>
      <c r="D56" s="9">
        <v>3</v>
      </c>
      <c r="E56" s="4">
        <v>2</v>
      </c>
      <c r="F56" s="4">
        <v>2</v>
      </c>
      <c r="G56" s="9">
        <v>30</v>
      </c>
      <c r="H56" s="1" t="s">
        <v>376</v>
      </c>
      <c r="I56" s="3" t="s">
        <v>45</v>
      </c>
      <c r="J56" s="3" t="s">
        <v>49</v>
      </c>
      <c r="K56" s="3" t="s">
        <v>46</v>
      </c>
      <c r="L56" s="3" t="s">
        <v>50</v>
      </c>
      <c r="M56" s="3" t="s">
        <v>14</v>
      </c>
      <c r="N56" s="3" t="s">
        <v>47</v>
      </c>
      <c r="P56" s="9" t="s">
        <v>493</v>
      </c>
      <c r="Q56" s="5"/>
      <c r="R56" s="6"/>
      <c r="T56" s="1" t="s">
        <v>375</v>
      </c>
    </row>
    <row r="57" spans="1:20" ht="12" customHeight="1" x14ac:dyDescent="0.25">
      <c r="A57" s="4"/>
      <c r="B57" s="10">
        <f t="shared" si="1"/>
        <v>56</v>
      </c>
      <c r="C57" s="10">
        <v>1</v>
      </c>
      <c r="D57" s="9">
        <v>3</v>
      </c>
      <c r="E57" s="4">
        <v>2</v>
      </c>
      <c r="F57" s="4">
        <v>2</v>
      </c>
      <c r="G57" s="9">
        <v>20</v>
      </c>
      <c r="H57" s="1" t="s">
        <v>468</v>
      </c>
      <c r="I57" s="3" t="s">
        <v>45</v>
      </c>
      <c r="J57" s="3" t="s">
        <v>49</v>
      </c>
      <c r="K57" s="3" t="s">
        <v>46</v>
      </c>
      <c r="L57" s="3" t="s">
        <v>47</v>
      </c>
      <c r="M57" s="3" t="s">
        <v>14</v>
      </c>
      <c r="P57" s="9" t="s">
        <v>21</v>
      </c>
      <c r="Q57" s="5"/>
      <c r="R57" s="6"/>
      <c r="T57" s="1" t="s">
        <v>53</v>
      </c>
    </row>
    <row r="58" spans="1:20" ht="12" customHeight="1" x14ac:dyDescent="0.25">
      <c r="A58" s="4"/>
      <c r="B58" s="10">
        <f t="shared" si="1"/>
        <v>57</v>
      </c>
      <c r="C58" s="10">
        <v>1</v>
      </c>
      <c r="D58" s="9">
        <v>3</v>
      </c>
      <c r="E58" s="4">
        <v>2</v>
      </c>
      <c r="F58" s="4">
        <v>2</v>
      </c>
      <c r="G58" s="9">
        <v>30</v>
      </c>
      <c r="H58" s="1" t="s">
        <v>48</v>
      </c>
      <c r="I58" s="3" t="s">
        <v>45</v>
      </c>
      <c r="J58" s="3" t="s">
        <v>49</v>
      </c>
      <c r="K58" s="3" t="s">
        <v>46</v>
      </c>
      <c r="L58" s="3" t="s">
        <v>50</v>
      </c>
      <c r="M58" s="3" t="s">
        <v>14</v>
      </c>
      <c r="N58" s="3" t="s">
        <v>47</v>
      </c>
      <c r="P58" s="9" t="s">
        <v>491</v>
      </c>
      <c r="Q58" s="5"/>
      <c r="R58" s="6"/>
      <c r="T58" s="1" t="s">
        <v>374</v>
      </c>
    </row>
    <row r="59" spans="1:20" ht="12" customHeight="1" x14ac:dyDescent="0.25">
      <c r="A59" s="4"/>
      <c r="B59" s="10">
        <f t="shared" si="1"/>
        <v>58</v>
      </c>
      <c r="C59" s="10">
        <v>1</v>
      </c>
      <c r="D59" s="9">
        <v>3</v>
      </c>
      <c r="E59" s="4">
        <v>2</v>
      </c>
      <c r="F59" s="4">
        <v>3</v>
      </c>
      <c r="G59" s="9">
        <v>30</v>
      </c>
      <c r="H59" s="1" t="s">
        <v>338</v>
      </c>
      <c r="I59" s="3" t="s">
        <v>379</v>
      </c>
      <c r="J59" s="3" t="s">
        <v>380</v>
      </c>
      <c r="K59" s="3" t="s">
        <v>381</v>
      </c>
      <c r="L59" s="3" t="s">
        <v>382</v>
      </c>
      <c r="P59" s="9" t="s">
        <v>16</v>
      </c>
      <c r="Q59" s="5"/>
      <c r="R59" s="6"/>
      <c r="S59" s="3" t="s">
        <v>311</v>
      </c>
      <c r="T59" s="1" t="s">
        <v>383</v>
      </c>
    </row>
    <row r="60" spans="1:20" ht="12" customHeight="1" x14ac:dyDescent="0.25">
      <c r="A60" s="4"/>
      <c r="B60" s="10">
        <f t="shared" si="1"/>
        <v>59</v>
      </c>
      <c r="C60" s="10">
        <v>1</v>
      </c>
      <c r="D60" s="9">
        <v>3</v>
      </c>
      <c r="E60" s="4">
        <v>2</v>
      </c>
      <c r="F60" s="4">
        <v>3</v>
      </c>
      <c r="G60" s="9">
        <v>30</v>
      </c>
      <c r="H60" s="1" t="s">
        <v>153</v>
      </c>
      <c r="I60" s="3" t="s">
        <v>145</v>
      </c>
      <c r="J60" s="3" t="s">
        <v>146</v>
      </c>
      <c r="K60" s="3" t="s">
        <v>147</v>
      </c>
      <c r="L60" s="3" t="s">
        <v>148</v>
      </c>
      <c r="M60" s="3" t="s">
        <v>200</v>
      </c>
      <c r="N60" s="3" t="s">
        <v>548</v>
      </c>
      <c r="P60" s="9" t="s">
        <v>491</v>
      </c>
      <c r="Q60" s="5"/>
      <c r="R60" s="6"/>
      <c r="T60" s="1" t="s">
        <v>549</v>
      </c>
    </row>
    <row r="61" spans="1:20" ht="12" customHeight="1" x14ac:dyDescent="0.25">
      <c r="A61" s="4"/>
      <c r="B61" s="10">
        <f t="shared" si="1"/>
        <v>60</v>
      </c>
      <c r="C61" s="10">
        <v>1</v>
      </c>
      <c r="D61" s="9">
        <v>3</v>
      </c>
      <c r="E61" s="4">
        <v>2</v>
      </c>
      <c r="F61" s="4">
        <v>3</v>
      </c>
      <c r="G61" s="9">
        <v>30</v>
      </c>
      <c r="H61" s="1" t="s">
        <v>153</v>
      </c>
      <c r="I61" s="3" t="s">
        <v>150</v>
      </c>
      <c r="J61" s="3" t="s">
        <v>149</v>
      </c>
      <c r="K61" s="3" t="s">
        <v>151</v>
      </c>
      <c r="L61" s="3" t="s">
        <v>152</v>
      </c>
      <c r="M61" s="3" t="s">
        <v>550</v>
      </c>
      <c r="P61" s="9" t="s">
        <v>16</v>
      </c>
      <c r="Q61" s="5"/>
      <c r="R61" s="6"/>
      <c r="T61" s="1" t="s">
        <v>154</v>
      </c>
    </row>
    <row r="62" spans="1:20" ht="12" customHeight="1" x14ac:dyDescent="0.25">
      <c r="A62" s="4"/>
      <c r="B62" s="10">
        <f t="shared" si="1"/>
        <v>61</v>
      </c>
      <c r="C62" s="10">
        <v>1</v>
      </c>
      <c r="D62" s="9">
        <v>3</v>
      </c>
      <c r="E62" s="4">
        <v>2</v>
      </c>
      <c r="F62" s="4">
        <v>3</v>
      </c>
      <c r="G62" s="9">
        <v>30</v>
      </c>
      <c r="H62" s="1" t="s">
        <v>155</v>
      </c>
      <c r="I62" s="3" t="s">
        <v>145</v>
      </c>
      <c r="J62" s="3" t="s">
        <v>156</v>
      </c>
      <c r="K62" s="3" t="s">
        <v>147</v>
      </c>
      <c r="L62" s="3" t="s">
        <v>295</v>
      </c>
      <c r="M62" s="3" t="s">
        <v>539</v>
      </c>
      <c r="N62" s="3" t="s">
        <v>152</v>
      </c>
      <c r="P62" s="9" t="s">
        <v>493</v>
      </c>
      <c r="Q62" s="5"/>
      <c r="R62" s="6"/>
      <c r="T62" s="1" t="s">
        <v>551</v>
      </c>
    </row>
    <row r="63" spans="1:20" ht="12" customHeight="1" x14ac:dyDescent="0.25">
      <c r="A63" s="4"/>
      <c r="B63" s="10">
        <f t="shared" si="1"/>
        <v>62</v>
      </c>
      <c r="C63" s="10">
        <v>1</v>
      </c>
      <c r="D63" s="9">
        <v>3</v>
      </c>
      <c r="E63" s="4">
        <v>2</v>
      </c>
      <c r="F63" s="4">
        <v>3</v>
      </c>
      <c r="G63" s="9">
        <v>30</v>
      </c>
      <c r="H63" s="1" t="s">
        <v>155</v>
      </c>
      <c r="I63" s="3" t="s">
        <v>540</v>
      </c>
      <c r="J63" s="3" t="s">
        <v>200</v>
      </c>
      <c r="K63" s="3" t="s">
        <v>151</v>
      </c>
      <c r="L63" s="3" t="s">
        <v>295</v>
      </c>
      <c r="M63" s="3" t="s">
        <v>552</v>
      </c>
      <c r="P63" s="9" t="s">
        <v>553</v>
      </c>
      <c r="Q63" s="5"/>
      <c r="T63" s="1" t="s">
        <v>715</v>
      </c>
    </row>
    <row r="64" spans="1:20" ht="12" customHeight="1" x14ac:dyDescent="0.25">
      <c r="A64" s="4"/>
      <c r="B64" s="10">
        <f t="shared" si="1"/>
        <v>63</v>
      </c>
      <c r="C64" s="10">
        <v>1</v>
      </c>
      <c r="D64" s="9">
        <v>3</v>
      </c>
      <c r="E64" s="4">
        <v>3</v>
      </c>
      <c r="F64" s="4">
        <v>2</v>
      </c>
      <c r="G64" s="9">
        <v>30</v>
      </c>
      <c r="H64" s="1" t="s">
        <v>577</v>
      </c>
      <c r="I64" s="3" t="s">
        <v>175</v>
      </c>
      <c r="J64" s="3" t="s">
        <v>176</v>
      </c>
      <c r="K64" s="3" t="s">
        <v>177</v>
      </c>
      <c r="L64" s="3" t="s">
        <v>178</v>
      </c>
      <c r="M64" s="3" t="s">
        <v>570</v>
      </c>
      <c r="N64" s="3" t="s">
        <v>571</v>
      </c>
      <c r="P64" s="9" t="s">
        <v>490</v>
      </c>
      <c r="Q64" s="5"/>
      <c r="T64" s="1" t="s">
        <v>572</v>
      </c>
    </row>
    <row r="65" spans="1:20" ht="12" customHeight="1" x14ac:dyDescent="0.25">
      <c r="A65" s="4"/>
      <c r="B65" s="10">
        <f t="shared" si="1"/>
        <v>64</v>
      </c>
      <c r="C65" s="10">
        <v>1</v>
      </c>
      <c r="D65" s="9">
        <v>3</v>
      </c>
      <c r="E65" s="4">
        <v>3</v>
      </c>
      <c r="F65" s="4">
        <v>2</v>
      </c>
      <c r="G65" s="9">
        <v>30</v>
      </c>
      <c r="H65" s="1" t="s">
        <v>174</v>
      </c>
      <c r="I65" s="3" t="s">
        <v>175</v>
      </c>
      <c r="J65" s="3" t="s">
        <v>176</v>
      </c>
      <c r="K65" s="3" t="s">
        <v>177</v>
      </c>
      <c r="L65" s="3" t="s">
        <v>178</v>
      </c>
      <c r="M65" s="3" t="s">
        <v>570</v>
      </c>
      <c r="P65" s="9" t="s">
        <v>24</v>
      </c>
      <c r="Q65" s="5"/>
      <c r="R65" s="6"/>
      <c r="T65" s="1" t="s">
        <v>179</v>
      </c>
    </row>
    <row r="66" spans="1:20" ht="12" customHeight="1" x14ac:dyDescent="0.25">
      <c r="A66" s="4"/>
      <c r="B66" s="10">
        <f t="shared" si="1"/>
        <v>65</v>
      </c>
      <c r="C66" s="10">
        <v>1</v>
      </c>
      <c r="D66" s="9">
        <v>3</v>
      </c>
      <c r="E66" s="4">
        <v>3</v>
      </c>
      <c r="F66" s="4">
        <v>2</v>
      </c>
      <c r="G66" s="9">
        <v>40</v>
      </c>
      <c r="H66" s="1" t="s">
        <v>163</v>
      </c>
      <c r="I66" s="3" t="s">
        <v>169</v>
      </c>
      <c r="J66" s="3" t="s">
        <v>168</v>
      </c>
      <c r="K66" s="3" t="s">
        <v>166</v>
      </c>
      <c r="L66" s="3" t="s">
        <v>167</v>
      </c>
      <c r="M66" s="3" t="s">
        <v>568</v>
      </c>
      <c r="N66" s="3" t="s">
        <v>569</v>
      </c>
      <c r="P66" s="9" t="s">
        <v>492</v>
      </c>
      <c r="Q66" s="5"/>
      <c r="R66" s="6"/>
      <c r="T66" s="1" t="s">
        <v>165</v>
      </c>
    </row>
    <row r="67" spans="1:20" ht="12" customHeight="1" x14ac:dyDescent="0.25">
      <c r="A67" s="4"/>
      <c r="B67" s="10">
        <f t="shared" ref="B67:B82" si="2">B66+1</f>
        <v>66</v>
      </c>
      <c r="C67" s="10">
        <v>1</v>
      </c>
      <c r="D67" s="9">
        <v>3</v>
      </c>
      <c r="E67" s="4">
        <v>3</v>
      </c>
      <c r="F67" s="4">
        <v>3</v>
      </c>
      <c r="G67" s="9">
        <v>40</v>
      </c>
      <c r="H67" s="1" t="s">
        <v>384</v>
      </c>
      <c r="I67" s="3" t="s">
        <v>563</v>
      </c>
      <c r="J67" s="3" t="s">
        <v>564</v>
      </c>
      <c r="K67" s="3" t="s">
        <v>565</v>
      </c>
      <c r="L67" s="3" t="s">
        <v>566</v>
      </c>
      <c r="M67" s="3" t="s">
        <v>567</v>
      </c>
      <c r="P67" s="9" t="s">
        <v>24</v>
      </c>
      <c r="Q67" s="5"/>
      <c r="R67" s="6"/>
      <c r="S67" s="3" t="s">
        <v>27</v>
      </c>
      <c r="T67" s="1" t="s">
        <v>71</v>
      </c>
    </row>
    <row r="68" spans="1:20" ht="12" customHeight="1" x14ac:dyDescent="0.25">
      <c r="A68" s="4"/>
      <c r="B68" s="10">
        <f t="shared" si="2"/>
        <v>67</v>
      </c>
      <c r="C68" s="10">
        <v>3</v>
      </c>
      <c r="D68" s="9">
        <v>3</v>
      </c>
      <c r="E68" s="4">
        <v>2</v>
      </c>
      <c r="F68" s="4">
        <v>3</v>
      </c>
      <c r="G68" s="9">
        <v>30</v>
      </c>
      <c r="H68" s="1" t="s">
        <v>749</v>
      </c>
      <c r="I68" s="3" t="s">
        <v>752</v>
      </c>
      <c r="J68" s="3" t="s">
        <v>750</v>
      </c>
      <c r="K68" s="3" t="s">
        <v>751</v>
      </c>
      <c r="L68" s="3" t="s">
        <v>754</v>
      </c>
      <c r="M68" s="3" t="s">
        <v>755</v>
      </c>
      <c r="N68" s="3" t="s">
        <v>753</v>
      </c>
      <c r="P68" s="9" t="s">
        <v>788</v>
      </c>
      <c r="Q68" s="5"/>
      <c r="R68" s="6"/>
      <c r="T68" s="1" t="s">
        <v>748</v>
      </c>
    </row>
    <row r="69" spans="1:20" ht="12" customHeight="1" x14ac:dyDescent="0.25">
      <c r="A69" s="4"/>
      <c r="B69" s="10">
        <f t="shared" si="2"/>
        <v>68</v>
      </c>
      <c r="C69" s="10">
        <v>3</v>
      </c>
      <c r="D69" s="9">
        <v>3</v>
      </c>
      <c r="E69" s="4">
        <v>2</v>
      </c>
      <c r="F69" s="4">
        <v>3</v>
      </c>
      <c r="G69" s="9">
        <v>25</v>
      </c>
      <c r="H69" s="1" t="s">
        <v>749</v>
      </c>
      <c r="I69" s="3" t="s">
        <v>752</v>
      </c>
      <c r="J69" s="3" t="s">
        <v>750</v>
      </c>
      <c r="K69" s="3" t="s">
        <v>751</v>
      </c>
      <c r="L69" s="3" t="s">
        <v>756</v>
      </c>
      <c r="M69" s="3" t="s">
        <v>753</v>
      </c>
      <c r="P69" s="9" t="s">
        <v>734</v>
      </c>
      <c r="Q69" s="5"/>
      <c r="R69" s="6"/>
      <c r="T69" s="1" t="s">
        <v>748</v>
      </c>
    </row>
    <row r="70" spans="1:20" ht="12" customHeight="1" x14ac:dyDescent="0.25">
      <c r="A70" s="4"/>
      <c r="B70" s="10">
        <f t="shared" si="2"/>
        <v>69</v>
      </c>
      <c r="C70" s="10">
        <v>1</v>
      </c>
      <c r="D70" s="9">
        <v>4</v>
      </c>
      <c r="E70" s="4">
        <v>1</v>
      </c>
      <c r="F70" s="4">
        <v>2</v>
      </c>
      <c r="G70" s="9">
        <v>30</v>
      </c>
      <c r="H70" s="1" t="s">
        <v>589</v>
      </c>
      <c r="I70" s="3" t="s">
        <v>590</v>
      </c>
      <c r="J70" s="3" t="s">
        <v>591</v>
      </c>
      <c r="K70" s="3" t="s">
        <v>592</v>
      </c>
      <c r="L70" s="3" t="s">
        <v>593</v>
      </c>
      <c r="P70" s="9" t="s">
        <v>21</v>
      </c>
      <c r="Q70" s="5"/>
      <c r="R70" s="6"/>
      <c r="S70" s="3" t="s">
        <v>298</v>
      </c>
      <c r="T70" s="1" t="s">
        <v>299</v>
      </c>
    </row>
    <row r="71" spans="1:20" ht="12" customHeight="1" x14ac:dyDescent="0.25">
      <c r="A71" s="4"/>
      <c r="B71" s="10">
        <f t="shared" si="2"/>
        <v>70</v>
      </c>
      <c r="C71" s="10">
        <v>1</v>
      </c>
      <c r="D71" s="9">
        <v>4</v>
      </c>
      <c r="E71" s="4">
        <v>1</v>
      </c>
      <c r="F71" s="4">
        <v>2</v>
      </c>
      <c r="G71" s="9">
        <v>20</v>
      </c>
      <c r="H71" s="1" t="s">
        <v>469</v>
      </c>
      <c r="I71" s="3" t="s">
        <v>584</v>
      </c>
      <c r="J71" s="3" t="s">
        <v>585</v>
      </c>
      <c r="K71" s="3" t="s">
        <v>586</v>
      </c>
      <c r="L71" s="3" t="s">
        <v>587</v>
      </c>
      <c r="M71" s="3" t="s">
        <v>588</v>
      </c>
      <c r="P71" s="9" t="s">
        <v>24</v>
      </c>
      <c r="Q71" s="5"/>
      <c r="R71" s="6"/>
      <c r="T71" s="1" t="s">
        <v>428</v>
      </c>
    </row>
    <row r="72" spans="1:20" ht="12" customHeight="1" x14ac:dyDescent="0.25">
      <c r="A72" s="4"/>
      <c r="B72" s="10">
        <f t="shared" si="2"/>
        <v>71</v>
      </c>
      <c r="C72" s="10">
        <v>1</v>
      </c>
      <c r="D72" s="9">
        <v>4</v>
      </c>
      <c r="E72" s="4">
        <v>1</v>
      </c>
      <c r="F72" s="4">
        <v>2</v>
      </c>
      <c r="G72" s="9">
        <v>20</v>
      </c>
      <c r="H72" s="1" t="s">
        <v>320</v>
      </c>
      <c r="I72" s="3" t="s">
        <v>470</v>
      </c>
      <c r="J72" s="3" t="s">
        <v>321</v>
      </c>
      <c r="K72" s="3" t="s">
        <v>114</v>
      </c>
      <c r="L72" s="3" t="s">
        <v>322</v>
      </c>
      <c r="M72" s="3" t="s">
        <v>594</v>
      </c>
      <c r="P72" s="9" t="s">
        <v>16</v>
      </c>
      <c r="Q72" s="5"/>
      <c r="R72" s="6"/>
      <c r="T72" s="1" t="s">
        <v>386</v>
      </c>
    </row>
    <row r="73" spans="1:20" ht="12" customHeight="1" x14ac:dyDescent="0.25">
      <c r="A73" s="4"/>
      <c r="B73" s="10">
        <f t="shared" si="2"/>
        <v>72</v>
      </c>
      <c r="C73" s="10">
        <v>1</v>
      </c>
      <c r="D73" s="9">
        <v>4</v>
      </c>
      <c r="E73" s="4">
        <v>1</v>
      </c>
      <c r="F73" s="4">
        <v>2</v>
      </c>
      <c r="G73" s="9">
        <v>20</v>
      </c>
      <c r="H73" s="1" t="s">
        <v>385</v>
      </c>
      <c r="I73" s="3" t="s">
        <v>578</v>
      </c>
      <c r="J73" s="3" t="s">
        <v>579</v>
      </c>
      <c r="K73" s="3" t="s">
        <v>580</v>
      </c>
      <c r="L73" s="3" t="s">
        <v>581</v>
      </c>
      <c r="M73" s="3" t="s">
        <v>582</v>
      </c>
      <c r="P73" s="9" t="s">
        <v>24</v>
      </c>
      <c r="Q73" s="5"/>
      <c r="R73" s="6"/>
      <c r="T73" s="1" t="s">
        <v>583</v>
      </c>
    </row>
    <row r="74" spans="1:20" ht="12" customHeight="1" x14ac:dyDescent="0.25">
      <c r="A74" s="4"/>
      <c r="B74" s="10">
        <f t="shared" si="2"/>
        <v>73</v>
      </c>
      <c r="C74" s="10">
        <v>1</v>
      </c>
      <c r="D74" s="9">
        <v>4</v>
      </c>
      <c r="E74" s="4">
        <v>1</v>
      </c>
      <c r="F74" s="4">
        <v>2</v>
      </c>
      <c r="G74" s="9">
        <v>20</v>
      </c>
      <c r="H74" s="1" t="s">
        <v>92</v>
      </c>
      <c r="I74" s="3" t="s">
        <v>93</v>
      </c>
      <c r="J74" s="3" t="s">
        <v>96</v>
      </c>
      <c r="K74" s="3" t="s">
        <v>94</v>
      </c>
      <c r="L74" s="3" t="s">
        <v>95</v>
      </c>
      <c r="M74" s="3" t="s">
        <v>573</v>
      </c>
      <c r="N74" s="3" t="s">
        <v>574</v>
      </c>
      <c r="O74" s="3" t="s">
        <v>575</v>
      </c>
      <c r="P74" s="9" t="s">
        <v>489</v>
      </c>
      <c r="Q74" s="5"/>
      <c r="R74" s="6"/>
      <c r="T74" s="1" t="s">
        <v>576</v>
      </c>
    </row>
    <row r="75" spans="1:20" ht="12" customHeight="1" x14ac:dyDescent="0.25">
      <c r="A75" s="4"/>
      <c r="B75" s="10">
        <f t="shared" si="2"/>
        <v>74</v>
      </c>
      <c r="C75" s="10">
        <v>1</v>
      </c>
      <c r="D75" s="9">
        <v>4</v>
      </c>
      <c r="E75" s="4">
        <v>1</v>
      </c>
      <c r="F75" s="4">
        <v>2</v>
      </c>
      <c r="G75" s="9">
        <v>20</v>
      </c>
      <c r="H75" s="1" t="s">
        <v>463</v>
      </c>
      <c r="I75" s="3" t="s">
        <v>114</v>
      </c>
      <c r="J75" s="3" t="s">
        <v>115</v>
      </c>
      <c r="K75" s="3" t="s">
        <v>116</v>
      </c>
      <c r="L75" s="3" t="s">
        <v>117</v>
      </c>
      <c r="M75" s="3" t="s">
        <v>470</v>
      </c>
      <c r="P75" s="9" t="s">
        <v>5</v>
      </c>
      <c r="Q75" s="5"/>
      <c r="R75" s="6"/>
      <c r="T75" s="1" t="s">
        <v>118</v>
      </c>
    </row>
    <row r="76" spans="1:20" ht="12" customHeight="1" x14ac:dyDescent="0.25">
      <c r="A76" s="4"/>
      <c r="B76" s="10">
        <f t="shared" si="2"/>
        <v>75</v>
      </c>
      <c r="C76" s="10">
        <v>1</v>
      </c>
      <c r="D76" s="9">
        <v>4</v>
      </c>
      <c r="E76" s="4">
        <v>2</v>
      </c>
      <c r="F76" s="4">
        <v>2</v>
      </c>
      <c r="G76" s="9">
        <v>30</v>
      </c>
      <c r="H76" s="1" t="s">
        <v>600</v>
      </c>
      <c r="I76" s="3" t="s">
        <v>126</v>
      </c>
      <c r="J76" s="3" t="s">
        <v>127</v>
      </c>
      <c r="K76" s="3" t="s">
        <v>128</v>
      </c>
      <c r="L76" s="3" t="s">
        <v>472</v>
      </c>
      <c r="M76" s="3" t="s">
        <v>601</v>
      </c>
      <c r="P76" s="9" t="s">
        <v>5</v>
      </c>
      <c r="Q76" s="5"/>
      <c r="R76" s="6"/>
      <c r="T76" s="1" t="s">
        <v>602</v>
      </c>
    </row>
    <row r="77" spans="1:20" ht="12" customHeight="1" x14ac:dyDescent="0.25">
      <c r="A77" s="4"/>
      <c r="B77" s="10">
        <f t="shared" si="2"/>
        <v>76</v>
      </c>
      <c r="C77" s="10">
        <v>1</v>
      </c>
      <c r="D77" s="9">
        <v>4</v>
      </c>
      <c r="E77" s="4">
        <v>2</v>
      </c>
      <c r="F77" s="4">
        <v>2</v>
      </c>
      <c r="G77" s="9">
        <v>30</v>
      </c>
      <c r="H77" s="1" t="s">
        <v>388</v>
      </c>
      <c r="I77" s="3" t="s">
        <v>122</v>
      </c>
      <c r="J77" s="3" t="s">
        <v>123</v>
      </c>
      <c r="K77" s="3" t="s">
        <v>124</v>
      </c>
      <c r="L77" s="3" t="s">
        <v>125</v>
      </c>
      <c r="M77" s="3" t="s">
        <v>96</v>
      </c>
      <c r="P77" s="9" t="s">
        <v>21</v>
      </c>
      <c r="Q77" s="5"/>
      <c r="R77" s="6"/>
      <c r="T77" s="1" t="s">
        <v>389</v>
      </c>
    </row>
    <row r="78" spans="1:20" ht="12" customHeight="1" x14ac:dyDescent="0.25">
      <c r="A78" s="4"/>
      <c r="B78" s="10">
        <f t="shared" si="2"/>
        <v>77</v>
      </c>
      <c r="C78" s="10">
        <v>1</v>
      </c>
      <c r="D78" s="9">
        <v>4</v>
      </c>
      <c r="E78" s="4">
        <v>2</v>
      </c>
      <c r="F78" s="4">
        <v>2</v>
      </c>
      <c r="G78" s="9">
        <v>25</v>
      </c>
      <c r="H78" s="1" t="s">
        <v>471</v>
      </c>
      <c r="I78" s="3" t="s">
        <v>596</v>
      </c>
      <c r="J78" s="3" t="s">
        <v>597</v>
      </c>
      <c r="K78" s="3" t="s">
        <v>598</v>
      </c>
      <c r="L78" s="3" t="s">
        <v>599</v>
      </c>
      <c r="P78" s="9" t="s">
        <v>16</v>
      </c>
      <c r="Q78" s="5"/>
      <c r="R78" s="6"/>
      <c r="T78" s="1" t="s">
        <v>387</v>
      </c>
    </row>
    <row r="79" spans="1:20" ht="12" customHeight="1" x14ac:dyDescent="0.25">
      <c r="A79" s="4"/>
      <c r="B79" s="10">
        <f t="shared" si="2"/>
        <v>78</v>
      </c>
      <c r="C79" s="10">
        <v>1</v>
      </c>
      <c r="D79" s="9">
        <v>4</v>
      </c>
      <c r="E79" s="4">
        <v>2</v>
      </c>
      <c r="F79" s="4">
        <v>2</v>
      </c>
      <c r="G79" s="9">
        <v>25</v>
      </c>
      <c r="H79" s="1" t="s">
        <v>610</v>
      </c>
      <c r="I79" s="3" t="s">
        <v>266</v>
      </c>
      <c r="J79" s="3" t="s">
        <v>267</v>
      </c>
      <c r="K79" s="3" t="s">
        <v>268</v>
      </c>
      <c r="L79" s="3" t="s">
        <v>269</v>
      </c>
      <c r="M79" s="3" t="s">
        <v>611</v>
      </c>
      <c r="P79" s="9" t="s">
        <v>24</v>
      </c>
      <c r="Q79" s="5"/>
      <c r="R79" s="6"/>
      <c r="S79" s="3" t="s">
        <v>270</v>
      </c>
      <c r="T79" s="1" t="s">
        <v>612</v>
      </c>
    </row>
    <row r="80" spans="1:20" ht="12" customHeight="1" x14ac:dyDescent="0.25">
      <c r="A80" s="4"/>
      <c r="B80" s="10">
        <f t="shared" si="2"/>
        <v>79</v>
      </c>
      <c r="C80" s="10">
        <v>1</v>
      </c>
      <c r="D80" s="9">
        <v>4</v>
      </c>
      <c r="E80" s="4">
        <v>2</v>
      </c>
      <c r="F80" s="4">
        <v>2</v>
      </c>
      <c r="G80" s="9">
        <v>30</v>
      </c>
      <c r="H80" s="1" t="s">
        <v>99</v>
      </c>
      <c r="I80" s="3" t="s">
        <v>88</v>
      </c>
      <c r="J80" s="3" t="s">
        <v>89</v>
      </c>
      <c r="K80" s="3" t="s">
        <v>90</v>
      </c>
      <c r="L80" s="3" t="s">
        <v>91</v>
      </c>
      <c r="M80" s="3" t="s">
        <v>595</v>
      </c>
      <c r="P80" s="9" t="s">
        <v>5</v>
      </c>
      <c r="Q80" s="5"/>
      <c r="R80" s="6"/>
      <c r="T80" s="1" t="s">
        <v>427</v>
      </c>
    </row>
    <row r="81" spans="1:20" ht="12" customHeight="1" x14ac:dyDescent="0.25">
      <c r="A81" s="4"/>
      <c r="B81" s="10">
        <f t="shared" si="2"/>
        <v>80</v>
      </c>
      <c r="C81" s="10">
        <v>1</v>
      </c>
      <c r="D81" s="9">
        <v>4</v>
      </c>
      <c r="E81" s="4">
        <v>2</v>
      </c>
      <c r="F81" s="4">
        <v>3</v>
      </c>
      <c r="G81" s="9">
        <v>30</v>
      </c>
      <c r="H81" s="1" t="s">
        <v>603</v>
      </c>
      <c r="I81" s="3" t="s">
        <v>604</v>
      </c>
      <c r="J81" s="3" t="s">
        <v>607</v>
      </c>
      <c r="K81" s="3" t="s">
        <v>605</v>
      </c>
      <c r="L81" s="3" t="s">
        <v>608</v>
      </c>
      <c r="M81" s="3" t="s">
        <v>609</v>
      </c>
      <c r="P81" s="9" t="s">
        <v>24</v>
      </c>
      <c r="Q81" s="5"/>
      <c r="R81" s="6"/>
      <c r="S81" s="3" t="s">
        <v>606</v>
      </c>
      <c r="T81" s="1" t="s">
        <v>129</v>
      </c>
    </row>
    <row r="82" spans="1:20" ht="12" customHeight="1" x14ac:dyDescent="0.25">
      <c r="A82" s="4"/>
      <c r="B82" s="10">
        <f t="shared" si="2"/>
        <v>81</v>
      </c>
      <c r="C82" s="10">
        <v>1</v>
      </c>
      <c r="D82" s="9">
        <v>4</v>
      </c>
      <c r="E82" s="4">
        <v>3</v>
      </c>
      <c r="F82" s="4">
        <v>2</v>
      </c>
      <c r="G82" s="9">
        <v>30</v>
      </c>
      <c r="H82" s="1" t="s">
        <v>119</v>
      </c>
      <c r="I82" s="3" t="s">
        <v>120</v>
      </c>
      <c r="J82" s="3" t="s">
        <v>613</v>
      </c>
      <c r="K82" s="3" t="s">
        <v>72</v>
      </c>
      <c r="L82" s="3" t="s">
        <v>121</v>
      </c>
      <c r="M82" s="3" t="s">
        <v>614</v>
      </c>
      <c r="P82" s="9" t="s">
        <v>24</v>
      </c>
      <c r="Q82" s="5"/>
      <c r="R82" s="6"/>
      <c r="T82" s="1" t="s">
        <v>426</v>
      </c>
    </row>
    <row r="83" spans="1:20" ht="12" customHeight="1" x14ac:dyDescent="0.25">
      <c r="A83" s="4"/>
      <c r="B83" s="10">
        <f>B81+1</f>
        <v>81</v>
      </c>
      <c r="C83" s="10">
        <v>3</v>
      </c>
      <c r="D83" s="9">
        <v>4</v>
      </c>
      <c r="E83" s="4">
        <v>2</v>
      </c>
      <c r="F83" s="4">
        <v>3</v>
      </c>
      <c r="G83" s="9">
        <v>35</v>
      </c>
      <c r="H83" s="1" t="s">
        <v>742</v>
      </c>
      <c r="I83" s="3" t="s">
        <v>743</v>
      </c>
      <c r="J83" s="3" t="s">
        <v>106</v>
      </c>
      <c r="K83" s="3" t="s">
        <v>107</v>
      </c>
      <c r="L83" s="3" t="s">
        <v>746</v>
      </c>
      <c r="M83" s="3" t="s">
        <v>744</v>
      </c>
      <c r="N83" s="3" t="s">
        <v>747</v>
      </c>
      <c r="O83" s="3" t="s">
        <v>745</v>
      </c>
      <c r="P83" s="9" t="s">
        <v>779</v>
      </c>
      <c r="Q83" s="5"/>
      <c r="T83" s="1" t="s">
        <v>748</v>
      </c>
    </row>
    <row r="84" spans="1:20" ht="12" customHeight="1" x14ac:dyDescent="0.25">
      <c r="A84" s="4"/>
      <c r="B84" s="10">
        <f t="shared" ref="B84:B115" si="3">B83+1</f>
        <v>82</v>
      </c>
      <c r="C84" s="10">
        <v>1</v>
      </c>
      <c r="D84" s="9">
        <v>5</v>
      </c>
      <c r="E84" s="4">
        <v>1</v>
      </c>
      <c r="F84" s="4">
        <v>1</v>
      </c>
      <c r="G84" s="9">
        <v>20</v>
      </c>
      <c r="H84" s="1" t="s">
        <v>391</v>
      </c>
      <c r="I84" s="3" t="s">
        <v>130</v>
      </c>
      <c r="J84" s="3" t="s">
        <v>131</v>
      </c>
      <c r="K84" s="3" t="s">
        <v>132</v>
      </c>
      <c r="L84" s="3" t="s">
        <v>133</v>
      </c>
      <c r="P84" s="9" t="s">
        <v>24</v>
      </c>
      <c r="Q84" s="5"/>
      <c r="R84" s="6"/>
      <c r="T84" s="1" t="s">
        <v>425</v>
      </c>
    </row>
    <row r="85" spans="1:20" ht="12" customHeight="1" x14ac:dyDescent="0.25">
      <c r="A85" s="4"/>
      <c r="B85" s="10">
        <f t="shared" si="3"/>
        <v>83</v>
      </c>
      <c r="C85" s="10">
        <v>1</v>
      </c>
      <c r="D85" s="9">
        <v>5</v>
      </c>
      <c r="E85" s="4">
        <v>1</v>
      </c>
      <c r="F85" s="4">
        <v>1</v>
      </c>
      <c r="G85" s="9">
        <v>20</v>
      </c>
      <c r="H85" s="1" t="s">
        <v>73</v>
      </c>
      <c r="I85" s="3" t="s">
        <v>246</v>
      </c>
      <c r="J85" s="3" t="s">
        <v>247</v>
      </c>
      <c r="K85" s="3" t="s">
        <v>248</v>
      </c>
      <c r="L85" s="3" t="s">
        <v>249</v>
      </c>
      <c r="M85" s="3" t="s">
        <v>625</v>
      </c>
      <c r="P85" s="9" t="s">
        <v>16</v>
      </c>
      <c r="Q85" s="5"/>
      <c r="R85" s="6"/>
      <c r="T85" s="1" t="s">
        <v>422</v>
      </c>
    </row>
    <row r="86" spans="1:20" ht="12" customHeight="1" x14ac:dyDescent="0.25">
      <c r="A86" s="4"/>
      <c r="B86" s="10">
        <f t="shared" si="3"/>
        <v>84</v>
      </c>
      <c r="C86" s="10">
        <v>1</v>
      </c>
      <c r="D86" s="9">
        <v>5</v>
      </c>
      <c r="E86" s="4">
        <v>1</v>
      </c>
      <c r="F86" s="4">
        <v>1</v>
      </c>
      <c r="G86" s="9">
        <v>20</v>
      </c>
      <c r="H86" s="1" t="s">
        <v>76</v>
      </c>
      <c r="I86" s="3" t="s">
        <v>246</v>
      </c>
      <c r="J86" s="3" t="s">
        <v>247</v>
      </c>
      <c r="K86" s="3" t="s">
        <v>248</v>
      </c>
      <c r="L86" s="3" t="s">
        <v>249</v>
      </c>
      <c r="M86" s="3" t="s">
        <v>625</v>
      </c>
      <c r="P86" s="9" t="s">
        <v>24</v>
      </c>
      <c r="Q86" s="5"/>
      <c r="R86" s="6"/>
      <c r="T86" s="1" t="s">
        <v>421</v>
      </c>
    </row>
    <row r="87" spans="1:20" ht="12" customHeight="1" x14ac:dyDescent="0.25">
      <c r="A87" s="4"/>
      <c r="B87" s="10">
        <f t="shared" si="3"/>
        <v>85</v>
      </c>
      <c r="C87" s="10">
        <v>1</v>
      </c>
      <c r="D87" s="9">
        <v>5</v>
      </c>
      <c r="E87" s="4">
        <v>1</v>
      </c>
      <c r="F87" s="4">
        <v>2</v>
      </c>
      <c r="G87" s="9">
        <v>20</v>
      </c>
      <c r="H87" s="1" t="s">
        <v>64</v>
      </c>
      <c r="I87" s="3" t="s">
        <v>390</v>
      </c>
      <c r="J87" s="3" t="s">
        <v>62</v>
      </c>
      <c r="K87" s="3" t="s">
        <v>615</v>
      </c>
      <c r="L87" s="3" t="s">
        <v>63</v>
      </c>
      <c r="M87" s="3" t="s">
        <v>616</v>
      </c>
      <c r="N87" s="3" t="s">
        <v>15</v>
      </c>
      <c r="P87" s="9" t="s">
        <v>617</v>
      </c>
      <c r="Q87" s="5"/>
      <c r="R87" s="6"/>
      <c r="T87" s="1" t="s">
        <v>618</v>
      </c>
    </row>
    <row r="88" spans="1:20" ht="12" customHeight="1" x14ac:dyDescent="0.25">
      <c r="A88" s="4"/>
      <c r="B88" s="10">
        <f t="shared" si="3"/>
        <v>86</v>
      </c>
      <c r="C88" s="10">
        <v>1</v>
      </c>
      <c r="D88" s="9">
        <v>5</v>
      </c>
      <c r="E88" s="4">
        <v>1</v>
      </c>
      <c r="F88" s="4">
        <v>2</v>
      </c>
      <c r="G88" s="9">
        <v>25</v>
      </c>
      <c r="H88" s="1" t="s">
        <v>473</v>
      </c>
      <c r="I88" s="3" t="s">
        <v>474</v>
      </c>
      <c r="J88" s="3" t="s">
        <v>475</v>
      </c>
      <c r="K88" s="3" t="s">
        <v>476</v>
      </c>
      <c r="L88" s="3" t="s">
        <v>619</v>
      </c>
      <c r="M88" s="3" t="s">
        <v>477</v>
      </c>
      <c r="P88" s="9" t="s">
        <v>24</v>
      </c>
      <c r="Q88" s="5"/>
      <c r="R88" s="6"/>
      <c r="T88" s="1" t="s">
        <v>620</v>
      </c>
    </row>
    <row r="89" spans="1:20" ht="12" customHeight="1" x14ac:dyDescent="0.25">
      <c r="A89" s="4"/>
      <c r="B89" s="10">
        <f t="shared" si="3"/>
        <v>87</v>
      </c>
      <c r="C89" s="10">
        <v>1</v>
      </c>
      <c r="D89" s="9">
        <v>5</v>
      </c>
      <c r="E89" s="4">
        <v>1</v>
      </c>
      <c r="F89" s="4">
        <v>2</v>
      </c>
      <c r="G89" s="9">
        <v>20</v>
      </c>
      <c r="H89" s="1" t="s">
        <v>237</v>
      </c>
      <c r="I89" s="3" t="s">
        <v>238</v>
      </c>
      <c r="J89" s="3" t="s">
        <v>239</v>
      </c>
      <c r="K89" s="3" t="s">
        <v>240</v>
      </c>
      <c r="L89" s="3" t="s">
        <v>241</v>
      </c>
      <c r="P89" s="9" t="s">
        <v>24</v>
      </c>
      <c r="Q89" s="5"/>
      <c r="R89" s="6"/>
      <c r="T89" s="1" t="s">
        <v>423</v>
      </c>
    </row>
    <row r="90" spans="1:20" ht="12" customHeight="1" x14ac:dyDescent="0.25">
      <c r="A90" s="4"/>
      <c r="B90" s="10">
        <f t="shared" si="3"/>
        <v>88</v>
      </c>
      <c r="C90" s="10">
        <v>1</v>
      </c>
      <c r="D90" s="9">
        <v>5</v>
      </c>
      <c r="E90" s="4">
        <v>1</v>
      </c>
      <c r="F90" s="4">
        <v>2</v>
      </c>
      <c r="G90" s="9">
        <v>20</v>
      </c>
      <c r="H90" s="1" t="s">
        <v>394</v>
      </c>
      <c r="I90" s="3" t="s">
        <v>184</v>
      </c>
      <c r="J90" s="3" t="s">
        <v>185</v>
      </c>
      <c r="K90" s="3" t="s">
        <v>186</v>
      </c>
      <c r="L90" s="3" t="s">
        <v>187</v>
      </c>
      <c r="P90" s="9" t="s">
        <v>16</v>
      </c>
      <c r="Q90" s="5"/>
      <c r="R90" s="6"/>
      <c r="T90" s="1" t="s">
        <v>420</v>
      </c>
    </row>
    <row r="91" spans="1:20" ht="12" customHeight="1" x14ac:dyDescent="0.25">
      <c r="A91" s="4"/>
      <c r="B91" s="10">
        <f t="shared" si="3"/>
        <v>89</v>
      </c>
      <c r="C91" s="10">
        <v>1</v>
      </c>
      <c r="D91" s="9">
        <v>5</v>
      </c>
      <c r="E91" s="4">
        <v>1</v>
      </c>
      <c r="F91" s="4">
        <v>2</v>
      </c>
      <c r="G91" s="9">
        <v>20</v>
      </c>
      <c r="H91" s="1" t="s">
        <v>626</v>
      </c>
      <c r="I91" s="3" t="s">
        <v>184</v>
      </c>
      <c r="J91" s="3" t="s">
        <v>185</v>
      </c>
      <c r="K91" s="3" t="s">
        <v>186</v>
      </c>
      <c r="L91" s="3" t="s">
        <v>187</v>
      </c>
      <c r="P91" s="9" t="s">
        <v>16</v>
      </c>
      <c r="Q91" s="5"/>
      <c r="R91" s="6"/>
      <c r="T91" s="1" t="s">
        <v>419</v>
      </c>
    </row>
    <row r="92" spans="1:20" ht="12" customHeight="1" x14ac:dyDescent="0.25">
      <c r="A92" s="4"/>
      <c r="B92" s="10">
        <f t="shared" si="3"/>
        <v>90</v>
      </c>
      <c r="C92" s="10">
        <v>1</v>
      </c>
      <c r="D92" s="9">
        <v>5</v>
      </c>
      <c r="E92" s="4">
        <v>1</v>
      </c>
      <c r="F92" s="4">
        <v>2</v>
      </c>
      <c r="G92" s="9">
        <v>20</v>
      </c>
      <c r="H92" s="1" t="s">
        <v>396</v>
      </c>
      <c r="I92" s="3" t="s">
        <v>258</v>
      </c>
      <c r="J92" s="3" t="s">
        <v>259</v>
      </c>
      <c r="K92" s="3" t="s">
        <v>135</v>
      </c>
      <c r="L92" s="3" t="s">
        <v>260</v>
      </c>
      <c r="P92" s="9" t="s">
        <v>5</v>
      </c>
      <c r="Q92" s="5"/>
      <c r="R92" s="6"/>
      <c r="T92" s="1" t="s">
        <v>627</v>
      </c>
    </row>
    <row r="93" spans="1:20" ht="12" customHeight="1" x14ac:dyDescent="0.25">
      <c r="A93" s="4"/>
      <c r="B93" s="10">
        <f t="shared" si="3"/>
        <v>91</v>
      </c>
      <c r="C93" s="10">
        <v>1</v>
      </c>
      <c r="D93" s="9">
        <v>5</v>
      </c>
      <c r="E93" s="4">
        <v>1</v>
      </c>
      <c r="F93" s="4">
        <v>2</v>
      </c>
      <c r="G93" s="9">
        <v>20</v>
      </c>
      <c r="H93" s="1" t="s">
        <v>464</v>
      </c>
      <c r="I93" s="3" t="s">
        <v>242</v>
      </c>
      <c r="J93" s="3" t="s">
        <v>243</v>
      </c>
      <c r="K93" s="3" t="s">
        <v>244</v>
      </c>
      <c r="L93" s="3" t="s">
        <v>245</v>
      </c>
      <c r="M93" s="3" t="s">
        <v>623</v>
      </c>
      <c r="P93" s="9" t="s">
        <v>5</v>
      </c>
      <c r="Q93" s="5"/>
      <c r="R93" s="6"/>
      <c r="T93" s="1" t="s">
        <v>624</v>
      </c>
    </row>
    <row r="94" spans="1:20" ht="12" customHeight="1" x14ac:dyDescent="0.25">
      <c r="A94" s="4"/>
      <c r="B94" s="10">
        <f t="shared" si="3"/>
        <v>92</v>
      </c>
      <c r="C94" s="10">
        <v>1</v>
      </c>
      <c r="D94" s="9">
        <v>5</v>
      </c>
      <c r="E94" s="4">
        <v>1</v>
      </c>
      <c r="F94" s="4">
        <v>2</v>
      </c>
      <c r="G94" s="9">
        <v>20</v>
      </c>
      <c r="H94" s="1" t="s">
        <v>395</v>
      </c>
      <c r="I94" s="3" t="s">
        <v>253</v>
      </c>
      <c r="J94" s="3" t="s">
        <v>256</v>
      </c>
      <c r="K94" s="3" t="s">
        <v>254</v>
      </c>
      <c r="L94" s="3" t="s">
        <v>255</v>
      </c>
      <c r="P94" s="9" t="s">
        <v>21</v>
      </c>
      <c r="Q94" s="5"/>
      <c r="R94" s="6"/>
      <c r="T94" s="1" t="s">
        <v>257</v>
      </c>
    </row>
    <row r="95" spans="1:20" ht="12" customHeight="1" x14ac:dyDescent="0.25">
      <c r="A95" s="4"/>
      <c r="B95" s="10">
        <f t="shared" si="3"/>
        <v>93</v>
      </c>
      <c r="C95" s="10">
        <v>1</v>
      </c>
      <c r="D95" s="9">
        <v>5</v>
      </c>
      <c r="E95" s="4">
        <v>1</v>
      </c>
      <c r="F95" s="4">
        <v>2</v>
      </c>
      <c r="G95" s="9">
        <v>30</v>
      </c>
      <c r="H95" s="1" t="s">
        <v>392</v>
      </c>
      <c r="I95" s="3" t="s">
        <v>139</v>
      </c>
      <c r="J95" s="3" t="s">
        <v>621</v>
      </c>
      <c r="K95" s="3" t="s">
        <v>141</v>
      </c>
      <c r="L95" s="3" t="s">
        <v>134</v>
      </c>
      <c r="M95" s="3" t="s">
        <v>622</v>
      </c>
      <c r="P95" s="9" t="s">
        <v>21</v>
      </c>
      <c r="Q95" s="5"/>
      <c r="R95" s="6"/>
      <c r="T95" s="1" t="s">
        <v>424</v>
      </c>
    </row>
    <row r="96" spans="1:20" ht="12" customHeight="1" x14ac:dyDescent="0.25">
      <c r="A96" s="4"/>
      <c r="B96" s="10">
        <f t="shared" si="3"/>
        <v>94</v>
      </c>
      <c r="C96" s="10">
        <v>1</v>
      </c>
      <c r="D96" s="9">
        <v>5</v>
      </c>
      <c r="E96" s="4">
        <v>1</v>
      </c>
      <c r="F96" s="4">
        <v>2</v>
      </c>
      <c r="G96" s="9">
        <v>20</v>
      </c>
      <c r="H96" s="1" t="s">
        <v>397</v>
      </c>
      <c r="I96" s="3" t="s">
        <v>262</v>
      </c>
      <c r="J96" s="3" t="s">
        <v>263</v>
      </c>
      <c r="K96" s="3" t="s">
        <v>264</v>
      </c>
      <c r="L96" s="3" t="s">
        <v>265</v>
      </c>
      <c r="P96" s="9" t="s">
        <v>21</v>
      </c>
      <c r="Q96" s="5"/>
      <c r="R96" s="6"/>
      <c r="T96" s="1" t="s">
        <v>398</v>
      </c>
    </row>
    <row r="97" spans="1:20" ht="12" customHeight="1" x14ac:dyDescent="0.25">
      <c r="A97" s="4"/>
      <c r="B97" s="10">
        <f t="shared" si="3"/>
        <v>95</v>
      </c>
      <c r="C97" s="10">
        <v>1</v>
      </c>
      <c r="D97" s="9">
        <v>5</v>
      </c>
      <c r="E97" s="4">
        <v>1</v>
      </c>
      <c r="F97" s="4">
        <v>2</v>
      </c>
      <c r="G97" s="9">
        <v>20</v>
      </c>
      <c r="H97" s="1" t="s">
        <v>393</v>
      </c>
      <c r="I97" s="3" t="s">
        <v>250</v>
      </c>
      <c r="J97" s="3" t="s">
        <v>133</v>
      </c>
      <c r="K97" s="3" t="s">
        <v>251</v>
      </c>
      <c r="L97" s="3" t="s">
        <v>62</v>
      </c>
      <c r="P97" s="9" t="s">
        <v>21</v>
      </c>
      <c r="Q97" s="5"/>
      <c r="R97" s="6"/>
      <c r="T97" s="1" t="s">
        <v>252</v>
      </c>
    </row>
    <row r="98" spans="1:20" ht="12" customHeight="1" x14ac:dyDescent="0.25">
      <c r="A98" s="4"/>
      <c r="B98" s="10">
        <f t="shared" si="3"/>
        <v>96</v>
      </c>
      <c r="C98" s="10">
        <v>1</v>
      </c>
      <c r="D98" s="9">
        <v>5</v>
      </c>
      <c r="E98" s="4">
        <v>1</v>
      </c>
      <c r="F98" s="4">
        <v>2</v>
      </c>
      <c r="G98" s="9">
        <v>20</v>
      </c>
      <c r="H98" s="1" t="s">
        <v>261</v>
      </c>
      <c r="I98" s="3" t="s">
        <v>62</v>
      </c>
      <c r="J98" s="3" t="s">
        <v>130</v>
      </c>
      <c r="K98" s="3" t="s">
        <v>250</v>
      </c>
      <c r="L98" s="3" t="s">
        <v>478</v>
      </c>
      <c r="M98" s="3" t="s">
        <v>628</v>
      </c>
      <c r="P98" s="9" t="s">
        <v>16</v>
      </c>
      <c r="Q98" s="5"/>
      <c r="R98" s="6"/>
      <c r="T98" s="1" t="s">
        <v>418</v>
      </c>
    </row>
    <row r="99" spans="1:20" ht="12" customHeight="1" x14ac:dyDescent="0.25">
      <c r="A99" s="4"/>
      <c r="B99" s="10">
        <f t="shared" si="3"/>
        <v>97</v>
      </c>
      <c r="C99" s="10">
        <v>1</v>
      </c>
      <c r="D99" s="9">
        <v>5</v>
      </c>
      <c r="E99" s="4">
        <v>1</v>
      </c>
      <c r="F99" s="4">
        <v>3</v>
      </c>
      <c r="G99" s="9">
        <v>24</v>
      </c>
      <c r="H99" s="1" t="s">
        <v>780</v>
      </c>
      <c r="I99" s="3" t="s">
        <v>781</v>
      </c>
      <c r="J99" s="3" t="s">
        <v>782</v>
      </c>
      <c r="K99" s="3" t="s">
        <v>784</v>
      </c>
      <c r="L99" s="3" t="s">
        <v>785</v>
      </c>
      <c r="M99" s="3" t="s">
        <v>783</v>
      </c>
      <c r="N99" s="3" t="s">
        <v>786</v>
      </c>
      <c r="P99" s="9" t="s">
        <v>788</v>
      </c>
      <c r="Q99" s="5"/>
      <c r="R99" s="6"/>
    </row>
    <row r="100" spans="1:20" ht="12" customHeight="1" x14ac:dyDescent="0.25">
      <c r="A100" s="4"/>
      <c r="B100" s="10">
        <f t="shared" si="3"/>
        <v>98</v>
      </c>
      <c r="C100" s="10">
        <v>1</v>
      </c>
      <c r="D100" s="9">
        <v>5</v>
      </c>
      <c r="E100" s="4">
        <v>2</v>
      </c>
      <c r="F100" s="4">
        <v>1</v>
      </c>
      <c r="G100" s="9">
        <v>20</v>
      </c>
      <c r="H100" s="1" t="s">
        <v>226</v>
      </c>
      <c r="I100" s="3" t="s">
        <v>227</v>
      </c>
      <c r="J100" s="3" t="s">
        <v>228</v>
      </c>
      <c r="K100" s="3" t="s">
        <v>229</v>
      </c>
      <c r="L100" s="3" t="s">
        <v>230</v>
      </c>
      <c r="M100" s="3" t="s">
        <v>631</v>
      </c>
      <c r="P100" s="9" t="s">
        <v>5</v>
      </c>
      <c r="Q100" s="5"/>
      <c r="R100" s="6"/>
      <c r="T100" s="1" t="s">
        <v>409</v>
      </c>
    </row>
    <row r="101" spans="1:20" ht="12" customHeight="1" x14ac:dyDescent="0.25">
      <c r="A101" s="4"/>
      <c r="B101" s="10">
        <f t="shared" si="3"/>
        <v>99</v>
      </c>
      <c r="C101" s="10">
        <v>1</v>
      </c>
      <c r="D101" s="9">
        <v>5</v>
      </c>
      <c r="E101" s="4">
        <v>2</v>
      </c>
      <c r="F101" s="4">
        <v>1</v>
      </c>
      <c r="G101" s="9">
        <v>20</v>
      </c>
      <c r="H101" s="1" t="s">
        <v>399</v>
      </c>
      <c r="I101" s="3" t="s">
        <v>222</v>
      </c>
      <c r="J101" s="3" t="s">
        <v>223</v>
      </c>
      <c r="K101" s="3" t="s">
        <v>224</v>
      </c>
      <c r="L101" s="3" t="s">
        <v>225</v>
      </c>
      <c r="M101" s="3" t="s">
        <v>630</v>
      </c>
      <c r="P101" s="9" t="s">
        <v>24</v>
      </c>
      <c r="Q101" s="5"/>
      <c r="R101" s="6"/>
      <c r="T101" s="1" t="s">
        <v>417</v>
      </c>
    </row>
    <row r="102" spans="1:20" ht="12" customHeight="1" x14ac:dyDescent="0.25">
      <c r="A102" s="4"/>
      <c r="B102" s="10">
        <f t="shared" si="3"/>
        <v>100</v>
      </c>
      <c r="C102" s="10">
        <v>1</v>
      </c>
      <c r="D102" s="9">
        <v>5</v>
      </c>
      <c r="E102" s="4">
        <v>2</v>
      </c>
      <c r="F102" s="4">
        <v>1</v>
      </c>
      <c r="G102" s="9">
        <v>20</v>
      </c>
      <c r="H102" s="1" t="s">
        <v>231</v>
      </c>
      <c r="I102" s="3" t="s">
        <v>232</v>
      </c>
      <c r="J102" s="3" t="s">
        <v>233</v>
      </c>
      <c r="K102" s="3" t="s">
        <v>235</v>
      </c>
      <c r="L102" s="3" t="s">
        <v>234</v>
      </c>
      <c r="M102" s="3" t="s">
        <v>632</v>
      </c>
      <c r="P102" s="9" t="s">
        <v>5</v>
      </c>
      <c r="Q102" s="5"/>
      <c r="R102" s="6"/>
      <c r="T102" s="1" t="s">
        <v>416</v>
      </c>
    </row>
    <row r="103" spans="1:20" ht="12" customHeight="1" x14ac:dyDescent="0.25">
      <c r="A103" s="4"/>
      <c r="B103" s="10">
        <f t="shared" si="3"/>
        <v>101</v>
      </c>
      <c r="C103" s="10">
        <v>1</v>
      </c>
      <c r="D103" s="9">
        <v>5</v>
      </c>
      <c r="E103" s="4">
        <v>2</v>
      </c>
      <c r="F103" s="4">
        <v>2</v>
      </c>
      <c r="G103" s="9">
        <v>30</v>
      </c>
      <c r="H103" s="1" t="s">
        <v>629</v>
      </c>
      <c r="I103" s="3" t="s">
        <v>134</v>
      </c>
      <c r="J103" s="3" t="s">
        <v>135</v>
      </c>
      <c r="K103" s="3" t="s">
        <v>136</v>
      </c>
      <c r="L103" s="3" t="s">
        <v>137</v>
      </c>
      <c r="P103" s="9" t="s">
        <v>24</v>
      </c>
      <c r="Q103" s="5"/>
      <c r="R103" s="6"/>
      <c r="T103" s="1" t="s">
        <v>138</v>
      </c>
    </row>
    <row r="104" spans="1:20" ht="12" customHeight="1" x14ac:dyDescent="0.25">
      <c r="A104" s="4"/>
      <c r="B104" s="10">
        <f t="shared" si="3"/>
        <v>102</v>
      </c>
      <c r="C104" s="10">
        <v>1</v>
      </c>
      <c r="D104" s="9">
        <v>5</v>
      </c>
      <c r="E104" s="4">
        <v>2</v>
      </c>
      <c r="F104" s="4">
        <v>2</v>
      </c>
      <c r="G104" s="9">
        <v>20</v>
      </c>
      <c r="H104" s="1" t="s">
        <v>236</v>
      </c>
      <c r="I104" s="3" t="s">
        <v>633</v>
      </c>
      <c r="J104" s="3" t="s">
        <v>634</v>
      </c>
      <c r="K104" s="3" t="s">
        <v>635</v>
      </c>
      <c r="L104" s="3" t="s">
        <v>636</v>
      </c>
      <c r="M104" s="3" t="s">
        <v>637</v>
      </c>
      <c r="P104" s="9" t="s">
        <v>21</v>
      </c>
      <c r="Q104" s="5"/>
      <c r="R104" s="6"/>
      <c r="T104" s="1" t="s">
        <v>415</v>
      </c>
    </row>
    <row r="105" spans="1:20" ht="12" customHeight="1" x14ac:dyDescent="0.25">
      <c r="A105" s="4"/>
      <c r="B105" s="10">
        <f t="shared" si="3"/>
        <v>103</v>
      </c>
      <c r="C105" s="10">
        <v>1</v>
      </c>
      <c r="D105" s="9">
        <v>6</v>
      </c>
      <c r="E105" s="4">
        <v>1</v>
      </c>
      <c r="F105" s="4">
        <v>1</v>
      </c>
      <c r="G105" s="9">
        <v>20</v>
      </c>
      <c r="H105" s="1" t="s">
        <v>648</v>
      </c>
      <c r="I105" s="3" t="s">
        <v>649</v>
      </c>
      <c r="J105" s="3" t="s">
        <v>650</v>
      </c>
      <c r="K105" s="3" t="s">
        <v>651</v>
      </c>
      <c r="L105" s="3" t="s">
        <v>652</v>
      </c>
      <c r="M105" s="3" t="s">
        <v>653</v>
      </c>
      <c r="P105" s="9" t="s">
        <v>21</v>
      </c>
      <c r="Q105" s="5"/>
      <c r="R105" s="6"/>
      <c r="T105" s="1" t="s">
        <v>312</v>
      </c>
    </row>
    <row r="106" spans="1:20" ht="12" customHeight="1" x14ac:dyDescent="0.25">
      <c r="A106" s="4"/>
      <c r="B106" s="10">
        <f t="shared" si="3"/>
        <v>104</v>
      </c>
      <c r="C106" s="10">
        <v>1</v>
      </c>
      <c r="D106" s="9">
        <v>6</v>
      </c>
      <c r="E106" s="4">
        <v>1</v>
      </c>
      <c r="F106" s="4">
        <v>1</v>
      </c>
      <c r="G106" s="9">
        <v>15</v>
      </c>
      <c r="H106" s="1" t="s">
        <v>645</v>
      </c>
      <c r="I106" s="3" t="s">
        <v>272</v>
      </c>
      <c r="J106" s="3" t="s">
        <v>273</v>
      </c>
      <c r="K106" s="3" t="s">
        <v>274</v>
      </c>
      <c r="L106" s="3" t="s">
        <v>275</v>
      </c>
      <c r="M106" s="3" t="s">
        <v>790</v>
      </c>
      <c r="N106" s="3" t="s">
        <v>646</v>
      </c>
      <c r="O106" s="3" t="s">
        <v>647</v>
      </c>
      <c r="P106" s="9" t="s">
        <v>704</v>
      </c>
      <c r="Q106" s="5"/>
      <c r="R106" s="6"/>
      <c r="T106" s="1" t="s">
        <v>271</v>
      </c>
    </row>
    <row r="107" spans="1:20" ht="12" customHeight="1" x14ac:dyDescent="0.25">
      <c r="A107" s="4"/>
      <c r="B107" s="10">
        <f t="shared" si="3"/>
        <v>105</v>
      </c>
      <c r="C107" s="10">
        <v>1</v>
      </c>
      <c r="D107" s="9">
        <v>6</v>
      </c>
      <c r="E107" s="4">
        <v>1</v>
      </c>
      <c r="F107" s="4">
        <v>1</v>
      </c>
      <c r="G107" s="9">
        <v>10</v>
      </c>
      <c r="H107" s="1" t="s">
        <v>74</v>
      </c>
      <c r="I107" s="3" t="s">
        <v>343</v>
      </c>
      <c r="J107" s="16" t="s">
        <v>345</v>
      </c>
      <c r="K107" s="16" t="s">
        <v>344</v>
      </c>
      <c r="L107" s="3" t="s">
        <v>346</v>
      </c>
      <c r="M107" s="16" t="s">
        <v>791</v>
      </c>
      <c r="P107" s="9" t="s">
        <v>24</v>
      </c>
      <c r="Q107" s="5"/>
      <c r="R107" s="6"/>
      <c r="T107" s="1" t="s">
        <v>271</v>
      </c>
    </row>
    <row r="108" spans="1:20" ht="12" customHeight="1" x14ac:dyDescent="0.25">
      <c r="A108" s="4"/>
      <c r="B108" s="10">
        <f t="shared" si="3"/>
        <v>106</v>
      </c>
      <c r="C108" s="10">
        <v>1</v>
      </c>
      <c r="D108" s="9">
        <v>6</v>
      </c>
      <c r="E108" s="4">
        <v>1</v>
      </c>
      <c r="F108" s="4">
        <v>2</v>
      </c>
      <c r="G108" s="9">
        <v>20</v>
      </c>
      <c r="H108" s="1" t="s">
        <v>484</v>
      </c>
      <c r="I108" s="3" t="s">
        <v>106</v>
      </c>
      <c r="J108" s="3" t="s">
        <v>107</v>
      </c>
      <c r="K108" s="3" t="s">
        <v>108</v>
      </c>
      <c r="L108" s="3" t="s">
        <v>109</v>
      </c>
      <c r="P108" s="9" t="s">
        <v>24</v>
      </c>
      <c r="Q108" s="5"/>
      <c r="R108" s="6"/>
      <c r="T108" s="1" t="s">
        <v>639</v>
      </c>
    </row>
    <row r="109" spans="1:20" ht="12" customHeight="1" x14ac:dyDescent="0.25">
      <c r="A109" s="4"/>
      <c r="B109" s="10">
        <f t="shared" si="3"/>
        <v>107</v>
      </c>
      <c r="C109" s="10">
        <v>1</v>
      </c>
      <c r="D109" s="9">
        <v>6</v>
      </c>
      <c r="E109" s="4">
        <v>1</v>
      </c>
      <c r="F109" s="4">
        <v>2</v>
      </c>
      <c r="G109" s="9">
        <v>20</v>
      </c>
      <c r="H109" s="1" t="s">
        <v>641</v>
      </c>
      <c r="I109" s="3" t="s">
        <v>101</v>
      </c>
      <c r="J109" s="3" t="s">
        <v>353</v>
      </c>
      <c r="K109" s="3" t="s">
        <v>104</v>
      </c>
      <c r="L109" s="3" t="s">
        <v>100</v>
      </c>
      <c r="M109" s="3" t="s">
        <v>103</v>
      </c>
      <c r="P109" s="9" t="s">
        <v>5</v>
      </c>
      <c r="Q109" s="5"/>
      <c r="R109" s="6"/>
      <c r="S109" s="3" t="s">
        <v>483</v>
      </c>
      <c r="T109" s="1" t="s">
        <v>414</v>
      </c>
    </row>
    <row r="110" spans="1:20" ht="12" customHeight="1" x14ac:dyDescent="0.25">
      <c r="A110" s="4"/>
      <c r="B110" s="10">
        <f t="shared" si="3"/>
        <v>108</v>
      </c>
      <c r="C110" s="10">
        <v>1</v>
      </c>
      <c r="D110" s="9">
        <v>6</v>
      </c>
      <c r="E110" s="4">
        <v>1</v>
      </c>
      <c r="F110" s="4">
        <v>2</v>
      </c>
      <c r="G110" s="9">
        <v>20</v>
      </c>
      <c r="H110" s="1" t="s">
        <v>644</v>
      </c>
      <c r="I110" s="3" t="s">
        <v>101</v>
      </c>
      <c r="J110" s="3" t="s">
        <v>353</v>
      </c>
      <c r="K110" s="3" t="s">
        <v>104</v>
      </c>
      <c r="L110" s="3" t="s">
        <v>100</v>
      </c>
      <c r="M110" s="3" t="s">
        <v>103</v>
      </c>
      <c r="P110" s="9" t="s">
        <v>16</v>
      </c>
      <c r="Q110" s="5"/>
      <c r="R110" s="6"/>
      <c r="S110" s="3" t="s">
        <v>483</v>
      </c>
      <c r="T110" s="1" t="s">
        <v>412</v>
      </c>
    </row>
    <row r="111" spans="1:20" ht="12" customHeight="1" x14ac:dyDescent="0.25">
      <c r="A111" s="4"/>
      <c r="B111" s="10">
        <f t="shared" si="3"/>
        <v>109</v>
      </c>
      <c r="C111" s="10">
        <v>1</v>
      </c>
      <c r="D111" s="9">
        <v>6</v>
      </c>
      <c r="E111" s="4">
        <v>1</v>
      </c>
      <c r="F111" s="4">
        <v>2</v>
      </c>
      <c r="G111" s="9">
        <v>20</v>
      </c>
      <c r="H111" s="1" t="s">
        <v>640</v>
      </c>
      <c r="I111" s="3" t="s">
        <v>101</v>
      </c>
      <c r="J111" s="3" t="s">
        <v>353</v>
      </c>
      <c r="K111" s="3" t="s">
        <v>104</v>
      </c>
      <c r="L111" s="3" t="s">
        <v>100</v>
      </c>
      <c r="M111" s="3" t="s">
        <v>103</v>
      </c>
      <c r="P111" s="9" t="s">
        <v>24</v>
      </c>
      <c r="Q111" s="5"/>
      <c r="R111" s="6"/>
      <c r="S111" s="3" t="s">
        <v>483</v>
      </c>
      <c r="T111" s="1" t="s">
        <v>413</v>
      </c>
    </row>
    <row r="112" spans="1:20" ht="12" customHeight="1" x14ac:dyDescent="0.25">
      <c r="A112" s="4"/>
      <c r="B112" s="10">
        <f t="shared" si="3"/>
        <v>110</v>
      </c>
      <c r="C112" s="10">
        <v>1</v>
      </c>
      <c r="D112" s="9">
        <v>6</v>
      </c>
      <c r="E112" s="4">
        <v>1</v>
      </c>
      <c r="F112" s="4">
        <v>2</v>
      </c>
      <c r="G112" s="9">
        <v>25</v>
      </c>
      <c r="H112" s="1" t="s">
        <v>642</v>
      </c>
      <c r="I112" s="3" t="s">
        <v>101</v>
      </c>
      <c r="J112" s="3" t="s">
        <v>353</v>
      </c>
      <c r="K112" s="3" t="s">
        <v>104</v>
      </c>
      <c r="L112" s="3" t="s">
        <v>100</v>
      </c>
      <c r="M112" s="3" t="s">
        <v>103</v>
      </c>
      <c r="P112" s="9" t="s">
        <v>21</v>
      </c>
      <c r="Q112" s="5"/>
      <c r="R112" s="6"/>
      <c r="S112" s="3" t="s">
        <v>483</v>
      </c>
      <c r="T112" s="1" t="s">
        <v>643</v>
      </c>
    </row>
    <row r="113" spans="1:20" ht="12" customHeight="1" x14ac:dyDescent="0.25">
      <c r="A113" s="4"/>
      <c r="B113" s="10">
        <f t="shared" si="3"/>
        <v>111</v>
      </c>
      <c r="C113" s="10">
        <v>1</v>
      </c>
      <c r="D113" s="9">
        <v>6</v>
      </c>
      <c r="E113" s="4">
        <v>1</v>
      </c>
      <c r="F113" s="4">
        <v>2</v>
      </c>
      <c r="G113" s="9">
        <v>20</v>
      </c>
      <c r="H113" s="1" t="s">
        <v>65</v>
      </c>
      <c r="I113" s="3" t="s">
        <v>66</v>
      </c>
      <c r="J113" s="3" t="s">
        <v>67</v>
      </c>
      <c r="K113" s="3" t="s">
        <v>68</v>
      </c>
      <c r="L113" s="3" t="s">
        <v>69</v>
      </c>
      <c r="M113" s="3" t="s">
        <v>638</v>
      </c>
      <c r="P113" s="9" t="s">
        <v>24</v>
      </c>
      <c r="Q113" s="5"/>
      <c r="R113" s="6"/>
      <c r="T113" s="1" t="s">
        <v>479</v>
      </c>
    </row>
    <row r="114" spans="1:20" ht="12" customHeight="1" x14ac:dyDescent="0.25">
      <c r="A114" s="4"/>
      <c r="B114" s="10">
        <f t="shared" si="3"/>
        <v>112</v>
      </c>
      <c r="C114" s="10">
        <v>1</v>
      </c>
      <c r="D114" s="9">
        <v>6</v>
      </c>
      <c r="E114" s="4">
        <v>1</v>
      </c>
      <c r="F114" s="4">
        <v>2</v>
      </c>
      <c r="G114" s="9">
        <v>20</v>
      </c>
      <c r="H114" s="1" t="s">
        <v>284</v>
      </c>
      <c r="I114" s="3" t="s">
        <v>707</v>
      </c>
      <c r="J114" s="3" t="s">
        <v>708</v>
      </c>
      <c r="K114" s="3" t="s">
        <v>709</v>
      </c>
      <c r="L114" s="3" t="s">
        <v>710</v>
      </c>
      <c r="M114" s="3" t="s">
        <v>711</v>
      </c>
      <c r="P114" s="9" t="s">
        <v>24</v>
      </c>
      <c r="Q114" s="5"/>
      <c r="R114" s="6"/>
      <c r="T114" s="1" t="s">
        <v>285</v>
      </c>
    </row>
    <row r="115" spans="1:20" ht="12" customHeight="1" x14ac:dyDescent="0.25">
      <c r="A115" s="4"/>
      <c r="B115" s="10">
        <f t="shared" si="3"/>
        <v>113</v>
      </c>
      <c r="C115" s="10">
        <v>1</v>
      </c>
      <c r="D115" s="9">
        <v>6</v>
      </c>
      <c r="E115" s="4">
        <v>1</v>
      </c>
      <c r="F115" s="4">
        <v>3</v>
      </c>
      <c r="G115" s="9">
        <v>24</v>
      </c>
      <c r="H115" s="1" t="s">
        <v>735</v>
      </c>
      <c r="I115" s="3" t="s">
        <v>736</v>
      </c>
      <c r="J115" s="3" t="s">
        <v>738</v>
      </c>
      <c r="K115" s="3" t="s">
        <v>737</v>
      </c>
      <c r="L115" s="3" t="s">
        <v>739</v>
      </c>
      <c r="M115" s="3" t="s">
        <v>740</v>
      </c>
      <c r="N115" s="3" t="s">
        <v>741</v>
      </c>
      <c r="P115" s="9" t="s">
        <v>788</v>
      </c>
      <c r="Q115" s="5"/>
      <c r="R115" s="6"/>
    </row>
    <row r="116" spans="1:20" ht="12" customHeight="1" x14ac:dyDescent="0.25">
      <c r="A116" s="4"/>
      <c r="B116" s="10">
        <f t="shared" ref="B116:B157" si="4">B115+1</f>
        <v>114</v>
      </c>
      <c r="C116" s="10">
        <v>1</v>
      </c>
      <c r="D116" s="9">
        <v>6</v>
      </c>
      <c r="E116" s="4">
        <v>1</v>
      </c>
      <c r="F116" s="4">
        <v>3</v>
      </c>
      <c r="G116" s="9">
        <v>28</v>
      </c>
      <c r="H116" s="1" t="s">
        <v>717</v>
      </c>
      <c r="I116" s="3" t="s">
        <v>718</v>
      </c>
      <c r="J116" s="3" t="s">
        <v>719</v>
      </c>
      <c r="K116" s="3" t="s">
        <v>720</v>
      </c>
      <c r="L116" s="3" t="s">
        <v>721</v>
      </c>
      <c r="M116" s="3" t="s">
        <v>722</v>
      </c>
      <c r="N116" s="3" t="s">
        <v>724</v>
      </c>
      <c r="O116" s="3" t="s">
        <v>723</v>
      </c>
      <c r="P116" s="9" t="s">
        <v>779</v>
      </c>
      <c r="Q116" s="5"/>
      <c r="R116" s="6"/>
      <c r="S116" s="3" t="s">
        <v>725</v>
      </c>
      <c r="T116" s="1" t="s">
        <v>726</v>
      </c>
    </row>
    <row r="117" spans="1:20" ht="12" customHeight="1" x14ac:dyDescent="0.25">
      <c r="A117" s="4"/>
      <c r="B117" s="10">
        <f t="shared" si="4"/>
        <v>115</v>
      </c>
      <c r="C117" s="10">
        <v>1</v>
      </c>
      <c r="D117" s="9">
        <v>6</v>
      </c>
      <c r="E117" s="4">
        <v>2</v>
      </c>
      <c r="F117" s="4">
        <v>2</v>
      </c>
      <c r="G117" s="9">
        <v>25</v>
      </c>
      <c r="H117" s="1" t="s">
        <v>713</v>
      </c>
      <c r="I117" s="3" t="s">
        <v>103</v>
      </c>
      <c r="J117" s="3" t="s">
        <v>101</v>
      </c>
      <c r="K117" s="3" t="s">
        <v>104</v>
      </c>
      <c r="L117" s="3" t="s">
        <v>105</v>
      </c>
      <c r="M117" s="3" t="s">
        <v>705</v>
      </c>
      <c r="N117" s="3" t="s">
        <v>655</v>
      </c>
      <c r="P117" s="9" t="s">
        <v>546</v>
      </c>
      <c r="Q117" s="5"/>
      <c r="R117" s="6"/>
      <c r="T117" s="1" t="s">
        <v>656</v>
      </c>
    </row>
    <row r="118" spans="1:20" ht="12" customHeight="1" x14ac:dyDescent="0.25">
      <c r="A118" s="4"/>
      <c r="B118" s="10">
        <f t="shared" si="4"/>
        <v>116</v>
      </c>
      <c r="C118" s="10">
        <v>1</v>
      </c>
      <c r="D118" s="9">
        <v>6</v>
      </c>
      <c r="E118" s="4">
        <v>2</v>
      </c>
      <c r="F118" s="4">
        <v>2</v>
      </c>
      <c r="G118" s="9">
        <v>30</v>
      </c>
      <c r="H118" s="1" t="s">
        <v>403</v>
      </c>
      <c r="I118" s="3" t="s">
        <v>663</v>
      </c>
      <c r="J118" s="3" t="s">
        <v>664</v>
      </c>
      <c r="K118" s="3" t="s">
        <v>665</v>
      </c>
      <c r="L118" s="3" t="s">
        <v>666</v>
      </c>
      <c r="M118" s="3" t="s">
        <v>667</v>
      </c>
      <c r="P118" s="9" t="s">
        <v>24</v>
      </c>
      <c r="Q118" s="5"/>
      <c r="R118" s="6"/>
      <c r="S118" s="3" t="s">
        <v>404</v>
      </c>
      <c r="T118" s="1" t="s">
        <v>288</v>
      </c>
    </row>
    <row r="119" spans="1:20" ht="12" customHeight="1" x14ac:dyDescent="0.25">
      <c r="A119" s="4"/>
      <c r="B119" s="10">
        <f t="shared" si="4"/>
        <v>117</v>
      </c>
      <c r="C119" s="10">
        <v>1</v>
      </c>
      <c r="D119" s="9">
        <v>6</v>
      </c>
      <c r="E119" s="4">
        <v>2</v>
      </c>
      <c r="F119" s="4">
        <v>2</v>
      </c>
      <c r="G119" s="9">
        <v>30</v>
      </c>
      <c r="H119" s="1" t="s">
        <v>276</v>
      </c>
      <c r="I119" s="3" t="s">
        <v>277</v>
      </c>
      <c r="J119" s="3" t="s">
        <v>278</v>
      </c>
      <c r="K119" s="3" t="s">
        <v>279</v>
      </c>
      <c r="L119" s="3" t="s">
        <v>449</v>
      </c>
      <c r="M119" s="3" t="s">
        <v>657</v>
      </c>
      <c r="P119" s="9" t="s">
        <v>16</v>
      </c>
      <c r="Q119" s="5"/>
      <c r="R119" s="6"/>
      <c r="T119" s="1" t="s">
        <v>400</v>
      </c>
    </row>
    <row r="120" spans="1:20" ht="12" customHeight="1" x14ac:dyDescent="0.25">
      <c r="A120" s="4"/>
      <c r="B120" s="10">
        <f t="shared" si="4"/>
        <v>118</v>
      </c>
      <c r="C120" s="10">
        <v>1</v>
      </c>
      <c r="D120" s="9">
        <v>6</v>
      </c>
      <c r="E120" s="4">
        <v>2</v>
      </c>
      <c r="F120" s="4">
        <v>2</v>
      </c>
      <c r="G120" s="9">
        <v>25</v>
      </c>
      <c r="H120" s="1" t="s">
        <v>480</v>
      </c>
      <c r="I120" s="3" t="s">
        <v>103</v>
      </c>
      <c r="J120" s="3" t="s">
        <v>353</v>
      </c>
      <c r="K120" s="3" t="s">
        <v>104</v>
      </c>
      <c r="L120" s="3" t="s">
        <v>100</v>
      </c>
      <c r="M120" s="3" t="s">
        <v>102</v>
      </c>
      <c r="P120" s="9" t="s">
        <v>16</v>
      </c>
      <c r="Q120" s="5"/>
      <c r="R120" s="6"/>
      <c r="T120" s="1" t="s">
        <v>411</v>
      </c>
    </row>
    <row r="121" spans="1:20" ht="12" customHeight="1" x14ac:dyDescent="0.25">
      <c r="A121" s="4"/>
      <c r="B121" s="10">
        <f t="shared" si="4"/>
        <v>119</v>
      </c>
      <c r="C121" s="10">
        <v>1</v>
      </c>
      <c r="D121" s="9">
        <v>6</v>
      </c>
      <c r="E121" s="4">
        <v>2</v>
      </c>
      <c r="F121" s="4">
        <v>2</v>
      </c>
      <c r="G121" s="9">
        <v>25</v>
      </c>
      <c r="H121" s="1" t="s">
        <v>712</v>
      </c>
      <c r="I121" s="3" t="s">
        <v>100</v>
      </c>
      <c r="J121" s="3" t="s">
        <v>101</v>
      </c>
      <c r="K121" s="3" t="s">
        <v>102</v>
      </c>
      <c r="L121" s="3" t="s">
        <v>353</v>
      </c>
      <c r="M121" s="3" t="s">
        <v>104</v>
      </c>
      <c r="N121" s="3" t="s">
        <v>103</v>
      </c>
      <c r="P121" s="9" t="s">
        <v>557</v>
      </c>
      <c r="Q121" s="5"/>
      <c r="R121" s="6"/>
      <c r="T121" s="1" t="s">
        <v>654</v>
      </c>
    </row>
    <row r="122" spans="1:20" ht="12" customHeight="1" x14ac:dyDescent="0.25">
      <c r="A122" s="4"/>
      <c r="B122" s="10">
        <f t="shared" si="4"/>
        <v>120</v>
      </c>
      <c r="C122" s="10">
        <v>1</v>
      </c>
      <c r="D122" s="9">
        <v>6</v>
      </c>
      <c r="E122" s="4">
        <v>2</v>
      </c>
      <c r="F122" s="4">
        <v>2</v>
      </c>
      <c r="G122" s="9">
        <v>30</v>
      </c>
      <c r="H122" s="1" t="s">
        <v>402</v>
      </c>
      <c r="I122" s="3" t="s">
        <v>280</v>
      </c>
      <c r="J122" s="3" t="s">
        <v>281</v>
      </c>
      <c r="K122" s="3" t="s">
        <v>283</v>
      </c>
      <c r="L122" s="3" t="s">
        <v>282</v>
      </c>
      <c r="M122" s="3" t="s">
        <v>534</v>
      </c>
      <c r="P122" s="9" t="s">
        <v>21</v>
      </c>
      <c r="Q122" s="5"/>
      <c r="R122" s="6"/>
      <c r="T122" s="1" t="s">
        <v>401</v>
      </c>
    </row>
    <row r="123" spans="1:20" ht="12" customHeight="1" x14ac:dyDescent="0.25">
      <c r="A123" s="4"/>
      <c r="B123" s="10">
        <f t="shared" si="4"/>
        <v>121</v>
      </c>
      <c r="C123" s="10">
        <v>1</v>
      </c>
      <c r="D123" s="9">
        <v>6</v>
      </c>
      <c r="E123" s="4">
        <v>2</v>
      </c>
      <c r="F123" s="4">
        <v>3</v>
      </c>
      <c r="G123" s="9">
        <v>30</v>
      </c>
      <c r="H123" s="1" t="s">
        <v>287</v>
      </c>
      <c r="I123" s="3" t="s">
        <v>658</v>
      </c>
      <c r="J123" s="3" t="s">
        <v>659</v>
      </c>
      <c r="K123" s="3" t="s">
        <v>660</v>
      </c>
      <c r="L123" s="3" t="s">
        <v>661</v>
      </c>
      <c r="M123" s="3" t="s">
        <v>662</v>
      </c>
      <c r="P123" s="9" t="s">
        <v>21</v>
      </c>
      <c r="Q123" s="5"/>
      <c r="R123" s="6"/>
      <c r="S123" s="3" t="s">
        <v>286</v>
      </c>
      <c r="T123" s="1" t="s">
        <v>410</v>
      </c>
    </row>
    <row r="124" spans="1:20" ht="12" customHeight="1" x14ac:dyDescent="0.25">
      <c r="A124" s="4"/>
      <c r="B124" s="10">
        <f t="shared" si="4"/>
        <v>122</v>
      </c>
      <c r="C124" s="10">
        <v>1</v>
      </c>
      <c r="D124" s="9">
        <v>6</v>
      </c>
      <c r="E124" s="4">
        <v>2</v>
      </c>
      <c r="F124" s="4">
        <v>3</v>
      </c>
      <c r="G124" s="9">
        <v>35</v>
      </c>
      <c r="H124" s="1" t="s">
        <v>703</v>
      </c>
      <c r="I124" s="3" t="s">
        <v>668</v>
      </c>
      <c r="J124" s="3" t="s">
        <v>669</v>
      </c>
      <c r="K124" s="3" t="s">
        <v>670</v>
      </c>
      <c r="L124" s="3" t="s">
        <v>671</v>
      </c>
      <c r="M124" s="3" t="s">
        <v>672</v>
      </c>
      <c r="P124" s="9" t="s">
        <v>5</v>
      </c>
      <c r="Q124" s="5"/>
      <c r="R124" s="6"/>
      <c r="S124" s="3" t="s">
        <v>292</v>
      </c>
      <c r="T124" s="1" t="s">
        <v>293</v>
      </c>
    </row>
    <row r="125" spans="1:20" ht="12" customHeight="1" x14ac:dyDescent="0.25">
      <c r="A125" s="4"/>
      <c r="B125" s="10">
        <f t="shared" si="4"/>
        <v>123</v>
      </c>
      <c r="C125" s="10">
        <v>1</v>
      </c>
      <c r="D125" s="9">
        <v>6</v>
      </c>
      <c r="E125" s="4">
        <v>2</v>
      </c>
      <c r="F125" s="4">
        <v>3</v>
      </c>
      <c r="G125" s="9">
        <v>35</v>
      </c>
      <c r="H125" s="1" t="s">
        <v>673</v>
      </c>
      <c r="I125" s="3" t="s">
        <v>668</v>
      </c>
      <c r="J125" s="3" t="s">
        <v>669</v>
      </c>
      <c r="K125" s="3" t="s">
        <v>670</v>
      </c>
      <c r="L125" s="3" t="s">
        <v>671</v>
      </c>
      <c r="M125" s="3" t="s">
        <v>672</v>
      </c>
      <c r="P125" s="9" t="s">
        <v>21</v>
      </c>
      <c r="Q125" s="5"/>
      <c r="R125" s="6"/>
      <c r="S125" s="3" t="s">
        <v>292</v>
      </c>
      <c r="T125" s="1" t="s">
        <v>405</v>
      </c>
    </row>
    <row r="126" spans="1:20" ht="12" customHeight="1" x14ac:dyDescent="0.25">
      <c r="A126" s="4"/>
      <c r="B126" s="10">
        <f t="shared" si="4"/>
        <v>124</v>
      </c>
      <c r="C126" s="10">
        <v>1</v>
      </c>
      <c r="D126" s="9">
        <v>6</v>
      </c>
      <c r="E126" s="4">
        <v>3</v>
      </c>
      <c r="F126" s="4">
        <v>2</v>
      </c>
      <c r="G126" s="9">
        <v>30</v>
      </c>
      <c r="H126" s="1" t="s">
        <v>450</v>
      </c>
      <c r="I126" s="3" t="s">
        <v>110</v>
      </c>
      <c r="J126" s="3" t="s">
        <v>111</v>
      </c>
      <c r="K126" s="3" t="s">
        <v>113</v>
      </c>
      <c r="L126" s="3" t="s">
        <v>112</v>
      </c>
      <c r="P126" s="9" t="s">
        <v>24</v>
      </c>
      <c r="Q126" s="5"/>
      <c r="R126" s="6"/>
      <c r="T126" s="1" t="s">
        <v>639</v>
      </c>
    </row>
    <row r="127" spans="1:20" ht="12" customHeight="1" x14ac:dyDescent="0.25">
      <c r="A127" s="4"/>
      <c r="B127" s="10">
        <f t="shared" si="4"/>
        <v>125</v>
      </c>
      <c r="C127" s="10">
        <v>1</v>
      </c>
      <c r="D127" s="9">
        <v>6</v>
      </c>
      <c r="E127" s="4">
        <v>3</v>
      </c>
      <c r="F127" s="4">
        <v>3</v>
      </c>
      <c r="G127" s="9">
        <v>40</v>
      </c>
      <c r="H127" s="1" t="s">
        <v>407</v>
      </c>
      <c r="I127" s="3" t="s">
        <v>685</v>
      </c>
      <c r="J127" s="3" t="s">
        <v>686</v>
      </c>
      <c r="K127" s="3" t="s">
        <v>687</v>
      </c>
      <c r="L127" s="3" t="s">
        <v>688</v>
      </c>
      <c r="M127" s="3" t="s">
        <v>689</v>
      </c>
      <c r="P127" s="9" t="s">
        <v>16</v>
      </c>
      <c r="Q127" s="5"/>
      <c r="R127" s="6"/>
      <c r="S127" s="3" t="s">
        <v>690</v>
      </c>
      <c r="T127" s="1" t="s">
        <v>296</v>
      </c>
    </row>
    <row r="128" spans="1:20" ht="12" customHeight="1" x14ac:dyDescent="0.25">
      <c r="A128" s="4"/>
      <c r="B128" s="10">
        <f t="shared" si="4"/>
        <v>126</v>
      </c>
      <c r="C128" s="10">
        <v>1</v>
      </c>
      <c r="D128" s="9">
        <v>6</v>
      </c>
      <c r="E128" s="4">
        <v>3</v>
      </c>
      <c r="F128" s="4">
        <v>3</v>
      </c>
      <c r="G128" s="9">
        <v>40</v>
      </c>
      <c r="H128" s="1" t="s">
        <v>691</v>
      </c>
      <c r="I128" s="3" t="s">
        <v>685</v>
      </c>
      <c r="J128" s="3" t="s">
        <v>686</v>
      </c>
      <c r="K128" s="3" t="s">
        <v>687</v>
      </c>
      <c r="L128" s="3" t="s">
        <v>688</v>
      </c>
      <c r="M128" s="3" t="s">
        <v>689</v>
      </c>
      <c r="P128" s="9" t="s">
        <v>24</v>
      </c>
      <c r="Q128" s="5"/>
      <c r="R128" s="6"/>
      <c r="S128" s="3" t="s">
        <v>690</v>
      </c>
      <c r="T128" s="1" t="s">
        <v>482</v>
      </c>
    </row>
    <row r="129" spans="1:20" ht="12" customHeight="1" x14ac:dyDescent="0.25">
      <c r="A129" s="4"/>
      <c r="B129" s="10">
        <f t="shared" si="4"/>
        <v>127</v>
      </c>
      <c r="C129" s="10">
        <v>1</v>
      </c>
      <c r="D129" s="9">
        <v>6</v>
      </c>
      <c r="E129" s="4">
        <v>3</v>
      </c>
      <c r="F129" s="4">
        <v>3</v>
      </c>
      <c r="G129" s="9">
        <v>40</v>
      </c>
      <c r="H129" s="1" t="s">
        <v>692</v>
      </c>
      <c r="I129" s="3" t="s">
        <v>693</v>
      </c>
      <c r="J129" s="3" t="s">
        <v>694</v>
      </c>
      <c r="K129" s="3" t="s">
        <v>695</v>
      </c>
      <c r="L129" s="3" t="s">
        <v>688</v>
      </c>
      <c r="M129" s="3" t="s">
        <v>696</v>
      </c>
      <c r="P129" s="9" t="s">
        <v>24</v>
      </c>
      <c r="Q129" s="5"/>
      <c r="R129" s="6"/>
      <c r="S129" s="3" t="s">
        <v>297</v>
      </c>
      <c r="T129" s="1" t="s">
        <v>706</v>
      </c>
    </row>
    <row r="130" spans="1:20" ht="12" customHeight="1" x14ac:dyDescent="0.25">
      <c r="A130" s="4"/>
      <c r="B130" s="10">
        <f t="shared" si="4"/>
        <v>128</v>
      </c>
      <c r="C130" s="10">
        <v>1</v>
      </c>
      <c r="D130" s="9">
        <v>6</v>
      </c>
      <c r="E130" s="4">
        <v>3</v>
      </c>
      <c r="F130" s="4">
        <v>3</v>
      </c>
      <c r="G130" s="9">
        <v>40</v>
      </c>
      <c r="H130" s="1" t="s">
        <v>481</v>
      </c>
      <c r="I130" s="3" t="s">
        <v>674</v>
      </c>
      <c r="J130" s="3" t="s">
        <v>675</v>
      </c>
      <c r="K130" s="3" t="s">
        <v>676</v>
      </c>
      <c r="L130" s="3" t="s">
        <v>677</v>
      </c>
      <c r="M130" s="3" t="s">
        <v>678</v>
      </c>
      <c r="P130" s="9" t="s">
        <v>24</v>
      </c>
      <c r="Q130" s="5"/>
      <c r="R130" s="6"/>
      <c r="S130" s="3" t="s">
        <v>679</v>
      </c>
      <c r="T130" s="1" t="s">
        <v>289</v>
      </c>
    </row>
    <row r="131" spans="1:20" ht="12" customHeight="1" x14ac:dyDescent="0.25">
      <c r="A131" s="4"/>
      <c r="B131" s="10">
        <f t="shared" si="4"/>
        <v>129</v>
      </c>
      <c r="C131" s="10">
        <v>1</v>
      </c>
      <c r="D131" s="9">
        <v>6</v>
      </c>
      <c r="E131" s="4">
        <v>3</v>
      </c>
      <c r="F131" s="4">
        <v>3</v>
      </c>
      <c r="G131" s="9">
        <v>30</v>
      </c>
      <c r="H131" s="1" t="s">
        <v>291</v>
      </c>
      <c r="I131" s="3" t="s">
        <v>680</v>
      </c>
      <c r="J131" s="3" t="s">
        <v>681</v>
      </c>
      <c r="K131" s="3" t="s">
        <v>682</v>
      </c>
      <c r="L131" s="3" t="s">
        <v>683</v>
      </c>
      <c r="M131" s="3" t="s">
        <v>684</v>
      </c>
      <c r="P131" s="9" t="s">
        <v>24</v>
      </c>
      <c r="Q131" s="5"/>
      <c r="R131" s="6"/>
      <c r="S131" s="3" t="s">
        <v>290</v>
      </c>
      <c r="T131" s="1" t="s">
        <v>406</v>
      </c>
    </row>
    <row r="132" spans="1:20" ht="12" customHeight="1" x14ac:dyDescent="0.25">
      <c r="A132" s="4"/>
      <c r="B132" s="10">
        <f t="shared" si="4"/>
        <v>130</v>
      </c>
      <c r="C132" s="10">
        <v>1</v>
      </c>
      <c r="D132" s="9">
        <v>6</v>
      </c>
      <c r="E132" s="4">
        <v>3</v>
      </c>
      <c r="F132" s="4">
        <v>3</v>
      </c>
      <c r="G132" s="9">
        <v>40</v>
      </c>
      <c r="H132" s="1" t="s">
        <v>697</v>
      </c>
      <c r="I132" s="3" t="s">
        <v>698</v>
      </c>
      <c r="J132" s="3" t="s">
        <v>699</v>
      </c>
      <c r="K132" s="3" t="s">
        <v>700</v>
      </c>
      <c r="L132" s="3" t="s">
        <v>701</v>
      </c>
      <c r="M132" s="3" t="s">
        <v>702</v>
      </c>
      <c r="P132" s="9" t="s">
        <v>16</v>
      </c>
      <c r="Q132" s="5"/>
      <c r="R132" s="6"/>
      <c r="S132" s="3" t="s">
        <v>408</v>
      </c>
      <c r="T132" s="1" t="s">
        <v>300</v>
      </c>
    </row>
    <row r="133" spans="1:20" ht="12" customHeight="1" x14ac:dyDescent="0.25">
      <c r="A133" s="4"/>
      <c r="B133" s="10">
        <f t="shared" si="4"/>
        <v>131</v>
      </c>
      <c r="C133" s="10">
        <v>3</v>
      </c>
      <c r="D133" s="9">
        <v>6</v>
      </c>
      <c r="E133" s="4">
        <v>2</v>
      </c>
      <c r="F133" s="4">
        <v>3</v>
      </c>
      <c r="G133" s="9">
        <v>28</v>
      </c>
      <c r="H133" s="1" t="s">
        <v>766</v>
      </c>
      <c r="I133" s="3" t="s">
        <v>109</v>
      </c>
      <c r="J133" s="3" t="s">
        <v>106</v>
      </c>
      <c r="K133" s="3" t="s">
        <v>107</v>
      </c>
      <c r="L133" s="3" t="s">
        <v>769</v>
      </c>
      <c r="M133" s="3" t="s">
        <v>768</v>
      </c>
      <c r="N133" s="3" t="s">
        <v>770</v>
      </c>
      <c r="O133" s="3" t="s">
        <v>767</v>
      </c>
      <c r="P133" s="9" t="s">
        <v>779</v>
      </c>
      <c r="Q133" s="5"/>
      <c r="T133" s="1" t="s">
        <v>748</v>
      </c>
    </row>
    <row r="134" spans="1:20" ht="12" customHeight="1" x14ac:dyDescent="0.25">
      <c r="A134" s="4"/>
      <c r="B134" s="10">
        <f t="shared" si="4"/>
        <v>132</v>
      </c>
      <c r="C134" s="10">
        <v>1</v>
      </c>
      <c r="D134" s="9">
        <v>7</v>
      </c>
      <c r="E134" s="4">
        <v>1</v>
      </c>
      <c r="F134" s="4">
        <v>3</v>
      </c>
      <c r="G134" s="9">
        <v>24</v>
      </c>
      <c r="H134" s="1" t="s">
        <v>735</v>
      </c>
      <c r="I134" s="3" t="s">
        <v>736</v>
      </c>
      <c r="J134" s="3" t="s">
        <v>738</v>
      </c>
      <c r="K134" s="3" t="s">
        <v>737</v>
      </c>
      <c r="L134" s="3" t="s">
        <v>739</v>
      </c>
      <c r="M134" s="3" t="s">
        <v>740</v>
      </c>
      <c r="N134" s="3" t="s">
        <v>741</v>
      </c>
      <c r="P134" s="9" t="s">
        <v>788</v>
      </c>
      <c r="Q134" s="5"/>
      <c r="R134" s="6"/>
    </row>
    <row r="135" spans="1:20" ht="12" customHeight="1" x14ac:dyDescent="0.25">
      <c r="A135" s="4"/>
      <c r="B135" s="10">
        <f t="shared" si="4"/>
        <v>133</v>
      </c>
      <c r="C135" s="10">
        <v>1</v>
      </c>
      <c r="D135" s="9">
        <v>7</v>
      </c>
      <c r="E135" s="4">
        <v>1</v>
      </c>
      <c r="F135" s="4">
        <v>3</v>
      </c>
      <c r="G135" s="9">
        <v>24</v>
      </c>
      <c r="H135" s="1" t="s">
        <v>780</v>
      </c>
      <c r="I135" s="3" t="s">
        <v>781</v>
      </c>
      <c r="J135" s="3" t="s">
        <v>782</v>
      </c>
      <c r="K135" s="3" t="s">
        <v>784</v>
      </c>
      <c r="L135" s="3" t="s">
        <v>785</v>
      </c>
      <c r="M135" s="3" t="s">
        <v>783</v>
      </c>
      <c r="N135" s="3" t="s">
        <v>786</v>
      </c>
      <c r="P135" s="9" t="s">
        <v>788</v>
      </c>
      <c r="Q135" s="5"/>
      <c r="R135" s="6"/>
    </row>
    <row r="136" spans="1:20" ht="12" customHeight="1" x14ac:dyDescent="0.25">
      <c r="A136" s="4"/>
      <c r="B136" s="10">
        <f t="shared" si="4"/>
        <v>134</v>
      </c>
      <c r="C136" s="10">
        <v>1</v>
      </c>
      <c r="D136" s="9">
        <v>7</v>
      </c>
      <c r="E136" s="4">
        <v>1</v>
      </c>
      <c r="F136" s="4">
        <v>3</v>
      </c>
      <c r="G136" s="9">
        <v>20</v>
      </c>
      <c r="H136" s="1" t="s">
        <v>727</v>
      </c>
      <c r="I136" s="3" t="s">
        <v>729</v>
      </c>
      <c r="J136" s="3" t="s">
        <v>730</v>
      </c>
      <c r="K136" s="3" t="s">
        <v>731</v>
      </c>
      <c r="L136" s="3" t="s">
        <v>732</v>
      </c>
      <c r="M136" s="3" t="s">
        <v>733</v>
      </c>
      <c r="P136" s="9" t="s">
        <v>734</v>
      </c>
      <c r="Q136" s="5"/>
      <c r="R136" s="6"/>
      <c r="S136" s="3" t="s">
        <v>728</v>
      </c>
    </row>
    <row r="137" spans="1:20" ht="12" customHeight="1" x14ac:dyDescent="0.25">
      <c r="A137" s="4"/>
      <c r="B137" s="10">
        <f t="shared" si="4"/>
        <v>135</v>
      </c>
      <c r="C137" s="10">
        <v>1</v>
      </c>
      <c r="D137" s="9">
        <v>7</v>
      </c>
      <c r="E137" s="4">
        <v>1</v>
      </c>
      <c r="F137" s="4">
        <v>3</v>
      </c>
      <c r="G137" s="9">
        <v>28</v>
      </c>
      <c r="H137" s="1" t="s">
        <v>792</v>
      </c>
      <c r="I137" s="3" t="s">
        <v>718</v>
      </c>
      <c r="J137" s="3" t="s">
        <v>719</v>
      </c>
      <c r="K137" s="3" t="s">
        <v>720</v>
      </c>
      <c r="L137" s="3" t="s">
        <v>721</v>
      </c>
      <c r="M137" s="3" t="s">
        <v>722</v>
      </c>
      <c r="N137" s="3" t="s">
        <v>724</v>
      </c>
      <c r="O137" s="3" t="s">
        <v>723</v>
      </c>
      <c r="P137" s="9" t="s">
        <v>779</v>
      </c>
      <c r="R137" s="6"/>
      <c r="S137" s="3" t="s">
        <v>725</v>
      </c>
      <c r="T137" s="1" t="s">
        <v>726</v>
      </c>
    </row>
    <row r="138" spans="1:20" ht="12" customHeight="1" x14ac:dyDescent="0.25">
      <c r="A138" s="4"/>
      <c r="B138" s="10">
        <f t="shared" si="4"/>
        <v>136</v>
      </c>
      <c r="C138" s="10">
        <v>3</v>
      </c>
      <c r="D138" s="9">
        <v>7</v>
      </c>
      <c r="E138" s="4">
        <v>2</v>
      </c>
      <c r="F138" s="4">
        <v>3</v>
      </c>
      <c r="G138" s="9">
        <v>30</v>
      </c>
      <c r="H138" s="1" t="s">
        <v>757</v>
      </c>
      <c r="I138" s="3" t="s">
        <v>759</v>
      </c>
      <c r="J138" s="3" t="s">
        <v>758</v>
      </c>
      <c r="K138" s="3" t="s">
        <v>763</v>
      </c>
      <c r="L138" s="3" t="s">
        <v>760</v>
      </c>
      <c r="M138" s="3" t="s">
        <v>762</v>
      </c>
      <c r="N138" s="3" t="s">
        <v>761</v>
      </c>
      <c r="P138" s="9" t="s">
        <v>788</v>
      </c>
      <c r="Q138" s="5"/>
      <c r="R138" s="6"/>
      <c r="T138" s="1" t="s">
        <v>748</v>
      </c>
    </row>
    <row r="139" spans="1:20" ht="12" customHeight="1" x14ac:dyDescent="0.25">
      <c r="A139" s="4"/>
      <c r="B139" s="10">
        <f t="shared" si="4"/>
        <v>137</v>
      </c>
      <c r="C139" s="10">
        <v>3</v>
      </c>
      <c r="D139" s="9">
        <v>7</v>
      </c>
      <c r="E139" s="4">
        <v>2</v>
      </c>
      <c r="F139" s="4">
        <v>3</v>
      </c>
      <c r="G139" s="9">
        <v>30</v>
      </c>
      <c r="H139" s="1" t="s">
        <v>757</v>
      </c>
      <c r="I139" s="3" t="s">
        <v>759</v>
      </c>
      <c r="J139" s="3" t="s">
        <v>758</v>
      </c>
      <c r="K139" s="3" t="s">
        <v>763</v>
      </c>
      <c r="L139" s="3" t="s">
        <v>760</v>
      </c>
      <c r="M139" s="3" t="s">
        <v>762</v>
      </c>
      <c r="N139" s="3" t="s">
        <v>761</v>
      </c>
      <c r="P139" s="9" t="s">
        <v>788</v>
      </c>
      <c r="T139" s="1" t="s">
        <v>748</v>
      </c>
    </row>
    <row r="140" spans="1:20" ht="12" customHeight="1" x14ac:dyDescent="0.25">
      <c r="A140" s="4"/>
      <c r="B140" s="10">
        <f t="shared" si="4"/>
        <v>138</v>
      </c>
      <c r="C140" s="10">
        <v>3</v>
      </c>
      <c r="D140" s="9">
        <v>7</v>
      </c>
      <c r="E140" s="4">
        <v>2</v>
      </c>
      <c r="F140" s="4">
        <v>3</v>
      </c>
      <c r="G140" s="9">
        <v>30</v>
      </c>
      <c r="H140" s="1" t="s">
        <v>749</v>
      </c>
      <c r="I140" s="3" t="s">
        <v>752</v>
      </c>
      <c r="J140" s="3" t="s">
        <v>750</v>
      </c>
      <c r="K140" s="3" t="s">
        <v>751</v>
      </c>
      <c r="L140" s="3" t="s">
        <v>754</v>
      </c>
      <c r="M140" s="3" t="s">
        <v>755</v>
      </c>
      <c r="N140" s="3" t="s">
        <v>753</v>
      </c>
      <c r="P140" s="9" t="s">
        <v>788</v>
      </c>
      <c r="Q140" s="5"/>
      <c r="R140" s="6"/>
      <c r="T140" s="1" t="s">
        <v>748</v>
      </c>
    </row>
    <row r="141" spans="1:20" ht="12" customHeight="1" x14ac:dyDescent="0.25">
      <c r="A141" s="4"/>
      <c r="B141" s="10">
        <f t="shared" si="4"/>
        <v>139</v>
      </c>
      <c r="C141" s="10">
        <v>3</v>
      </c>
      <c r="D141" s="9">
        <v>7</v>
      </c>
      <c r="E141" s="4">
        <v>2</v>
      </c>
      <c r="F141" s="4">
        <v>3</v>
      </c>
      <c r="G141" s="9">
        <v>25</v>
      </c>
      <c r="H141" s="1" t="s">
        <v>749</v>
      </c>
      <c r="I141" s="3" t="s">
        <v>752</v>
      </c>
      <c r="J141" s="3" t="s">
        <v>750</v>
      </c>
      <c r="K141" s="3" t="s">
        <v>751</v>
      </c>
      <c r="L141" s="3" t="s">
        <v>756</v>
      </c>
      <c r="M141" s="3" t="s">
        <v>753</v>
      </c>
      <c r="P141" s="9" t="s">
        <v>734</v>
      </c>
      <c r="Q141" s="5"/>
      <c r="R141" s="6"/>
      <c r="T141" s="1" t="s">
        <v>748</v>
      </c>
    </row>
    <row r="142" spans="1:20" ht="12" customHeight="1" x14ac:dyDescent="0.25">
      <c r="A142" s="4"/>
      <c r="B142" s="10">
        <f t="shared" si="4"/>
        <v>140</v>
      </c>
      <c r="C142" s="10">
        <v>3</v>
      </c>
      <c r="D142" s="9">
        <v>7</v>
      </c>
      <c r="E142" s="4">
        <v>2</v>
      </c>
      <c r="F142" s="4">
        <v>3</v>
      </c>
      <c r="G142" s="9">
        <v>35</v>
      </c>
      <c r="H142" s="1" t="s">
        <v>742</v>
      </c>
      <c r="I142" s="3" t="s">
        <v>743</v>
      </c>
      <c r="J142" s="3" t="s">
        <v>106</v>
      </c>
      <c r="K142" s="3" t="s">
        <v>107</v>
      </c>
      <c r="L142" s="3" t="s">
        <v>746</v>
      </c>
      <c r="M142" s="3" t="s">
        <v>744</v>
      </c>
      <c r="N142" s="3" t="s">
        <v>747</v>
      </c>
      <c r="O142" s="3" t="s">
        <v>745</v>
      </c>
      <c r="P142" s="9" t="s">
        <v>779</v>
      </c>
      <c r="Q142" s="5"/>
      <c r="R142" s="6"/>
      <c r="T142" s="1" t="s">
        <v>748</v>
      </c>
    </row>
    <row r="143" spans="1:20" ht="12" customHeight="1" x14ac:dyDescent="0.25">
      <c r="A143" s="4"/>
      <c r="B143" s="10">
        <f t="shared" si="4"/>
        <v>141</v>
      </c>
      <c r="C143" s="10">
        <v>3</v>
      </c>
      <c r="D143" s="9">
        <v>7</v>
      </c>
      <c r="E143" s="4">
        <v>2</v>
      </c>
      <c r="F143" s="4">
        <v>3</v>
      </c>
      <c r="G143" s="9">
        <v>28</v>
      </c>
      <c r="H143" s="1" t="s">
        <v>766</v>
      </c>
      <c r="I143" s="3" t="s">
        <v>109</v>
      </c>
      <c r="J143" s="3" t="s">
        <v>106</v>
      </c>
      <c r="K143" s="3" t="s">
        <v>107</v>
      </c>
      <c r="L143" s="3" t="s">
        <v>769</v>
      </c>
      <c r="M143" s="3" t="s">
        <v>768</v>
      </c>
      <c r="N143" s="3" t="s">
        <v>770</v>
      </c>
      <c r="O143" s="3" t="s">
        <v>767</v>
      </c>
      <c r="P143" s="9" t="s">
        <v>779</v>
      </c>
      <c r="Q143" s="5"/>
      <c r="T143" s="1" t="s">
        <v>748</v>
      </c>
    </row>
    <row r="144" spans="1:20" ht="12" customHeight="1" x14ac:dyDescent="0.25">
      <c r="A144" s="4"/>
      <c r="B144" s="10">
        <f t="shared" si="4"/>
        <v>142</v>
      </c>
      <c r="C144" s="10">
        <v>3</v>
      </c>
      <c r="D144" s="9">
        <v>7</v>
      </c>
      <c r="E144" s="4">
        <v>2</v>
      </c>
      <c r="F144" s="4">
        <v>3</v>
      </c>
      <c r="G144" s="9">
        <v>20</v>
      </c>
      <c r="H144" s="1" t="s">
        <v>764</v>
      </c>
      <c r="I144" s="3" t="s">
        <v>763</v>
      </c>
      <c r="J144" s="3" t="s">
        <v>765</v>
      </c>
      <c r="K144" s="3" t="s">
        <v>762</v>
      </c>
      <c r="L144" s="3" t="s">
        <v>761</v>
      </c>
      <c r="P144" s="9" t="s">
        <v>789</v>
      </c>
      <c r="Q144" s="5"/>
      <c r="R144" s="6"/>
      <c r="T144" s="1" t="s">
        <v>748</v>
      </c>
    </row>
    <row r="145" spans="1:18" ht="12" customHeight="1" x14ac:dyDescent="0.25">
      <c r="A145" s="4"/>
      <c r="B145" s="10">
        <f t="shared" si="4"/>
        <v>143</v>
      </c>
      <c r="C145" s="10"/>
      <c r="D145" s="9"/>
      <c r="E145" s="4"/>
      <c r="F145" s="4"/>
      <c r="G145" s="9"/>
      <c r="P145" s="9"/>
      <c r="Q145" s="5"/>
      <c r="R145" s="6"/>
    </row>
    <row r="146" spans="1:18" ht="12" customHeight="1" x14ac:dyDescent="0.25">
      <c r="A146" s="4"/>
      <c r="B146" s="10">
        <f t="shared" si="4"/>
        <v>144</v>
      </c>
      <c r="C146" s="10"/>
      <c r="D146" s="9"/>
      <c r="E146" s="4"/>
      <c r="F146" s="4"/>
      <c r="G146" s="9"/>
      <c r="P146" s="9"/>
      <c r="Q146" s="5"/>
      <c r="R146" s="6"/>
    </row>
    <row r="147" spans="1:18" ht="12" customHeight="1" x14ac:dyDescent="0.25">
      <c r="A147" s="4"/>
      <c r="B147" s="10">
        <f t="shared" si="4"/>
        <v>145</v>
      </c>
      <c r="C147" s="10"/>
      <c r="D147" s="9"/>
      <c r="E147" s="4"/>
      <c r="F147" s="4"/>
      <c r="G147" s="9"/>
      <c r="P147" s="9"/>
      <c r="Q147" s="5"/>
      <c r="R147" s="6"/>
    </row>
    <row r="148" spans="1:18" ht="12" customHeight="1" x14ac:dyDescent="0.25">
      <c r="A148" s="4"/>
      <c r="B148" s="10">
        <f t="shared" si="4"/>
        <v>146</v>
      </c>
      <c r="C148" s="10"/>
      <c r="D148" s="9"/>
      <c r="E148" s="4"/>
      <c r="F148" s="4"/>
      <c r="G148" s="9"/>
      <c r="P148" s="9"/>
      <c r="Q148" s="5"/>
      <c r="R148" s="6"/>
    </row>
    <row r="149" spans="1:18" ht="12" customHeight="1" x14ac:dyDescent="0.25">
      <c r="A149" s="4"/>
      <c r="B149" s="10">
        <f t="shared" si="4"/>
        <v>147</v>
      </c>
      <c r="C149" s="10"/>
      <c r="D149" s="9"/>
      <c r="E149" s="4"/>
      <c r="F149" s="4"/>
      <c r="G149" s="9"/>
      <c r="P149" s="9"/>
      <c r="Q149" s="5"/>
      <c r="R149" s="6"/>
    </row>
    <row r="150" spans="1:18" ht="12" customHeight="1" x14ac:dyDescent="0.25">
      <c r="A150" s="4"/>
      <c r="B150" s="10">
        <f t="shared" si="4"/>
        <v>148</v>
      </c>
      <c r="C150" s="10"/>
      <c r="D150" s="9"/>
      <c r="E150" s="4"/>
      <c r="F150" s="4"/>
      <c r="G150" s="9"/>
      <c r="P150" s="9"/>
      <c r="Q150" s="5"/>
      <c r="R150" s="6"/>
    </row>
    <row r="151" spans="1:18" ht="12" customHeight="1" x14ac:dyDescent="0.25">
      <c r="A151" s="4"/>
      <c r="B151" s="10">
        <f t="shared" si="4"/>
        <v>149</v>
      </c>
      <c r="C151" s="10"/>
      <c r="D151" s="9"/>
      <c r="E151" s="4"/>
      <c r="F151" s="4"/>
      <c r="G151" s="9"/>
      <c r="P151" s="9"/>
      <c r="Q151" s="5"/>
      <c r="R151" s="6"/>
    </row>
    <row r="152" spans="1:18" ht="12" customHeight="1" x14ac:dyDescent="0.25">
      <c r="A152" s="4"/>
      <c r="B152" s="10">
        <f t="shared" si="4"/>
        <v>150</v>
      </c>
      <c r="C152" s="10"/>
      <c r="D152" s="9"/>
      <c r="E152" s="4"/>
      <c r="F152" s="4"/>
      <c r="G152" s="9"/>
      <c r="P152" s="9"/>
      <c r="Q152" s="5"/>
      <c r="R152" s="6"/>
    </row>
    <row r="153" spans="1:18" ht="12" customHeight="1" x14ac:dyDescent="0.25">
      <c r="A153" s="4"/>
      <c r="B153" s="10">
        <f t="shared" si="4"/>
        <v>151</v>
      </c>
      <c r="C153" s="10"/>
      <c r="D153" s="9"/>
      <c r="E153" s="4"/>
      <c r="F153" s="4"/>
      <c r="G153" s="9"/>
      <c r="P153" s="9"/>
      <c r="Q153" s="5"/>
      <c r="R153" s="6"/>
    </row>
    <row r="154" spans="1:18" ht="12" customHeight="1" x14ac:dyDescent="0.25">
      <c r="A154" s="4"/>
      <c r="B154" s="10">
        <f t="shared" si="4"/>
        <v>152</v>
      </c>
      <c r="C154" s="10"/>
      <c r="D154" s="9"/>
      <c r="E154" s="4"/>
      <c r="F154" s="4"/>
      <c r="G154" s="9"/>
      <c r="P154" s="9"/>
      <c r="Q154" s="5"/>
      <c r="R154" s="6"/>
    </row>
    <row r="155" spans="1:18" ht="12" customHeight="1" x14ac:dyDescent="0.25">
      <c r="A155" s="4"/>
      <c r="B155" s="10">
        <f t="shared" si="4"/>
        <v>153</v>
      </c>
      <c r="C155" s="10"/>
      <c r="D155" s="9"/>
      <c r="E155" s="4"/>
      <c r="F155" s="4"/>
      <c r="G155" s="9"/>
      <c r="P155" s="9"/>
      <c r="Q155" s="5"/>
      <c r="R155" s="6"/>
    </row>
    <row r="156" spans="1:18" ht="12" customHeight="1" x14ac:dyDescent="0.25">
      <c r="A156" s="4"/>
      <c r="B156" s="10">
        <f t="shared" si="4"/>
        <v>154</v>
      </c>
      <c r="C156" s="10"/>
      <c r="D156" s="9"/>
      <c r="E156" s="4"/>
      <c r="F156" s="4"/>
      <c r="G156" s="9"/>
      <c r="P156" s="9"/>
      <c r="Q156" s="5"/>
      <c r="R156" s="6"/>
    </row>
    <row r="157" spans="1:18" ht="12" customHeight="1" x14ac:dyDescent="0.25">
      <c r="A157" s="4"/>
      <c r="B157" s="10">
        <f t="shared" si="4"/>
        <v>155</v>
      </c>
      <c r="C157" s="10"/>
      <c r="D157" s="9"/>
      <c r="E157" s="4"/>
      <c r="F157" s="4"/>
      <c r="G157" s="9"/>
      <c r="P157" s="9"/>
      <c r="Q157" s="5"/>
      <c r="R157" s="6"/>
    </row>
    <row r="158" spans="1:18" ht="12" customHeight="1" x14ac:dyDescent="0.25">
      <c r="A158" s="4"/>
      <c r="B158" s="10">
        <f t="shared" ref="B158:B182" si="5">B157+1</f>
        <v>156</v>
      </c>
      <c r="C158" s="10"/>
      <c r="D158" s="9"/>
      <c r="E158" s="4"/>
      <c r="F158" s="4"/>
      <c r="G158" s="9"/>
      <c r="P158" s="9"/>
      <c r="Q158" s="5"/>
      <c r="R158" s="6"/>
    </row>
    <row r="159" spans="1:18" ht="12" customHeight="1" x14ac:dyDescent="0.25">
      <c r="A159" s="4"/>
      <c r="B159" s="10">
        <f t="shared" si="5"/>
        <v>157</v>
      </c>
      <c r="C159" s="10"/>
      <c r="D159" s="9"/>
      <c r="E159" s="4"/>
      <c r="F159" s="4"/>
      <c r="G159" s="9"/>
      <c r="P159" s="9"/>
      <c r="Q159" s="5"/>
      <c r="R159" s="6"/>
    </row>
    <row r="160" spans="1:18" ht="12" customHeight="1" x14ac:dyDescent="0.25">
      <c r="A160" s="4"/>
      <c r="B160" s="10">
        <f t="shared" si="5"/>
        <v>158</v>
      </c>
      <c r="C160" s="10"/>
      <c r="D160" s="9"/>
      <c r="E160" s="4"/>
      <c r="F160" s="4"/>
      <c r="G160" s="9"/>
      <c r="P160" s="9"/>
      <c r="Q160" s="5"/>
      <c r="R160" s="6"/>
    </row>
    <row r="161" spans="1:18" ht="12" customHeight="1" x14ac:dyDescent="0.25">
      <c r="A161" s="4"/>
      <c r="B161" s="10">
        <f t="shared" si="5"/>
        <v>159</v>
      </c>
      <c r="C161" s="10"/>
      <c r="D161" s="9"/>
      <c r="E161" s="4"/>
      <c r="F161" s="4"/>
      <c r="G161" s="9"/>
      <c r="P161" s="9"/>
      <c r="Q161" s="5"/>
      <c r="R161" s="6"/>
    </row>
    <row r="162" spans="1:18" ht="12" customHeight="1" x14ac:dyDescent="0.25">
      <c r="A162" s="4"/>
      <c r="B162" s="10">
        <f t="shared" si="5"/>
        <v>160</v>
      </c>
      <c r="C162" s="10"/>
      <c r="D162" s="9"/>
      <c r="E162" s="4"/>
      <c r="F162" s="4"/>
      <c r="G162" s="9"/>
      <c r="P162" s="9"/>
      <c r="Q162" s="5"/>
      <c r="R162" s="6"/>
    </row>
    <row r="163" spans="1:18" ht="12" customHeight="1" x14ac:dyDescent="0.25">
      <c r="A163" s="4"/>
      <c r="B163" s="10">
        <f t="shared" si="5"/>
        <v>161</v>
      </c>
      <c r="C163" s="10"/>
      <c r="D163" s="9"/>
      <c r="E163" s="4"/>
      <c r="F163" s="4"/>
      <c r="G163" s="9"/>
      <c r="P163" s="9"/>
      <c r="Q163" s="5"/>
      <c r="R163" s="6"/>
    </row>
    <row r="164" spans="1:18" ht="12" customHeight="1" x14ac:dyDescent="0.25">
      <c r="A164" s="4"/>
      <c r="B164" s="10">
        <f t="shared" si="5"/>
        <v>162</v>
      </c>
      <c r="C164" s="10"/>
      <c r="D164" s="9"/>
      <c r="E164" s="4"/>
      <c r="F164" s="4"/>
      <c r="G164" s="9"/>
      <c r="P164" s="9"/>
      <c r="Q164" s="5"/>
      <c r="R164" s="6"/>
    </row>
    <row r="165" spans="1:18" ht="12" customHeight="1" x14ac:dyDescent="0.25">
      <c r="A165" s="4"/>
      <c r="B165" s="10">
        <f t="shared" si="5"/>
        <v>163</v>
      </c>
      <c r="C165" s="10"/>
      <c r="D165" s="9"/>
      <c r="E165" s="4"/>
      <c r="F165" s="4"/>
      <c r="G165" s="9"/>
      <c r="P165" s="9"/>
      <c r="Q165" s="5"/>
      <c r="R165" s="6"/>
    </row>
    <row r="166" spans="1:18" ht="12" customHeight="1" x14ac:dyDescent="0.25">
      <c r="A166" s="4"/>
      <c r="B166" s="10">
        <f t="shared" si="5"/>
        <v>164</v>
      </c>
      <c r="C166" s="10"/>
      <c r="D166" s="9"/>
      <c r="E166" s="4"/>
      <c r="F166" s="4"/>
      <c r="G166" s="9"/>
      <c r="P166" s="9"/>
      <c r="Q166" s="5"/>
      <c r="R166" s="6"/>
    </row>
    <row r="167" spans="1:18" ht="12" customHeight="1" x14ac:dyDescent="0.25">
      <c r="A167" s="4"/>
      <c r="B167" s="10">
        <f t="shared" si="5"/>
        <v>165</v>
      </c>
      <c r="C167" s="10"/>
      <c r="D167" s="9"/>
      <c r="E167" s="4"/>
      <c r="F167" s="4"/>
      <c r="G167" s="9"/>
      <c r="P167" s="9"/>
      <c r="Q167" s="5"/>
      <c r="R167" s="6"/>
    </row>
    <row r="168" spans="1:18" ht="12" customHeight="1" x14ac:dyDescent="0.25">
      <c r="A168" s="4"/>
      <c r="B168" s="10">
        <f t="shared" si="5"/>
        <v>166</v>
      </c>
      <c r="C168" s="10"/>
      <c r="D168" s="9"/>
      <c r="E168" s="4"/>
      <c r="F168" s="4"/>
      <c r="G168" s="9"/>
      <c r="P168" s="9"/>
      <c r="Q168" s="5"/>
      <c r="R168" s="6"/>
    </row>
    <row r="169" spans="1:18" ht="12" customHeight="1" x14ac:dyDescent="0.25">
      <c r="A169" s="4"/>
      <c r="B169" s="10">
        <f t="shared" si="5"/>
        <v>167</v>
      </c>
      <c r="C169" s="10"/>
      <c r="D169" s="9"/>
      <c r="E169" s="4"/>
      <c r="F169" s="4"/>
      <c r="G169" s="9"/>
      <c r="P169" s="9"/>
      <c r="Q169" s="5"/>
      <c r="R169" s="6"/>
    </row>
    <row r="170" spans="1:18" ht="12" customHeight="1" x14ac:dyDescent="0.25">
      <c r="A170" s="4"/>
      <c r="B170" s="10">
        <f t="shared" si="5"/>
        <v>168</v>
      </c>
      <c r="C170" s="10"/>
      <c r="D170" s="9"/>
      <c r="E170" s="4"/>
      <c r="F170" s="4"/>
      <c r="G170" s="9"/>
      <c r="P170" s="9"/>
      <c r="Q170" s="5"/>
      <c r="R170" s="6"/>
    </row>
    <row r="171" spans="1:18" ht="12" customHeight="1" x14ac:dyDescent="0.25">
      <c r="A171" s="4"/>
      <c r="B171" s="10">
        <f t="shared" si="5"/>
        <v>169</v>
      </c>
      <c r="C171" s="10"/>
      <c r="D171" s="9"/>
      <c r="E171" s="4"/>
      <c r="F171" s="4"/>
      <c r="G171" s="9"/>
      <c r="P171" s="9"/>
      <c r="Q171" s="5"/>
      <c r="R171" s="6"/>
    </row>
    <row r="172" spans="1:18" ht="12" customHeight="1" x14ac:dyDescent="0.25">
      <c r="A172" s="4"/>
      <c r="B172" s="10">
        <f t="shared" si="5"/>
        <v>170</v>
      </c>
      <c r="C172" s="10"/>
      <c r="D172" s="9"/>
      <c r="E172" s="4"/>
      <c r="F172" s="4"/>
      <c r="G172" s="9"/>
      <c r="P172" s="9"/>
      <c r="Q172" s="5"/>
      <c r="R172" s="6"/>
    </row>
    <row r="173" spans="1:18" ht="12" customHeight="1" x14ac:dyDescent="0.25">
      <c r="A173" s="4"/>
      <c r="B173" s="10">
        <f t="shared" si="5"/>
        <v>171</v>
      </c>
      <c r="C173" s="10"/>
      <c r="D173" s="9"/>
      <c r="E173" s="4"/>
      <c r="F173" s="4"/>
      <c r="G173" s="9"/>
      <c r="P173" s="9"/>
      <c r="Q173" s="5"/>
      <c r="R173" s="6"/>
    </row>
    <row r="174" spans="1:18" ht="12" customHeight="1" x14ac:dyDescent="0.25">
      <c r="A174" s="4"/>
      <c r="B174" s="10">
        <f t="shared" si="5"/>
        <v>172</v>
      </c>
      <c r="C174" s="10"/>
      <c r="D174" s="9"/>
      <c r="E174" s="4"/>
      <c r="F174" s="4"/>
      <c r="G174" s="9"/>
      <c r="P174" s="9"/>
      <c r="Q174" s="5"/>
      <c r="R174" s="6"/>
    </row>
    <row r="175" spans="1:18" ht="12" customHeight="1" x14ac:dyDescent="0.25">
      <c r="A175" s="4"/>
      <c r="B175" s="10">
        <f t="shared" si="5"/>
        <v>173</v>
      </c>
      <c r="C175" s="10"/>
      <c r="D175" s="9"/>
      <c r="E175" s="4"/>
      <c r="F175" s="4"/>
      <c r="G175" s="9"/>
      <c r="P175" s="9"/>
      <c r="Q175" s="5"/>
      <c r="R175" s="6"/>
    </row>
    <row r="176" spans="1:18" ht="12" customHeight="1" x14ac:dyDescent="0.25">
      <c r="A176" s="4"/>
      <c r="B176" s="10">
        <f t="shared" si="5"/>
        <v>174</v>
      </c>
      <c r="C176" s="10"/>
      <c r="D176" s="9"/>
      <c r="E176" s="4"/>
      <c r="F176" s="4"/>
      <c r="G176" s="9"/>
      <c r="P176" s="9"/>
      <c r="Q176" s="5"/>
      <c r="R176" s="6"/>
    </row>
    <row r="177" spans="1:18" ht="12" customHeight="1" x14ac:dyDescent="0.25">
      <c r="A177" s="4"/>
      <c r="B177" s="10">
        <f t="shared" si="5"/>
        <v>175</v>
      </c>
      <c r="C177" s="10"/>
      <c r="D177" s="9"/>
      <c r="E177" s="4"/>
      <c r="F177" s="4"/>
      <c r="G177" s="9"/>
      <c r="P177" s="9"/>
      <c r="Q177" s="5"/>
      <c r="R177" s="6"/>
    </row>
    <row r="178" spans="1:18" ht="12" customHeight="1" x14ac:dyDescent="0.25">
      <c r="A178" s="4"/>
      <c r="B178" s="10">
        <f t="shared" si="5"/>
        <v>176</v>
      </c>
      <c r="C178" s="10"/>
      <c r="D178" s="9"/>
      <c r="E178" s="4"/>
      <c r="F178" s="4"/>
      <c r="G178" s="9"/>
      <c r="P178" s="9"/>
      <c r="Q178" s="5"/>
      <c r="R178" s="6"/>
    </row>
    <row r="179" spans="1:18" ht="12" customHeight="1" x14ac:dyDescent="0.25">
      <c r="A179" s="4"/>
      <c r="B179" s="10">
        <f t="shared" si="5"/>
        <v>177</v>
      </c>
      <c r="C179" s="10"/>
      <c r="D179" s="9"/>
      <c r="E179" s="4"/>
      <c r="F179" s="4"/>
      <c r="G179" s="9"/>
      <c r="P179" s="9"/>
      <c r="Q179" s="5"/>
      <c r="R179" s="6"/>
    </row>
    <row r="180" spans="1:18" ht="12" customHeight="1" x14ac:dyDescent="0.25">
      <c r="A180" s="4"/>
      <c r="B180" s="10">
        <f t="shared" si="5"/>
        <v>178</v>
      </c>
      <c r="C180" s="10"/>
      <c r="D180" s="9"/>
      <c r="E180" s="4"/>
      <c r="F180" s="4"/>
      <c r="G180" s="9"/>
      <c r="P180" s="9"/>
      <c r="Q180" s="5"/>
      <c r="R180" s="6"/>
    </row>
    <row r="181" spans="1:18" ht="12" customHeight="1" x14ac:dyDescent="0.25">
      <c r="A181" s="4"/>
      <c r="B181" s="10">
        <f t="shared" si="5"/>
        <v>179</v>
      </c>
      <c r="C181" s="10"/>
      <c r="D181" s="9"/>
      <c r="E181" s="4"/>
      <c r="F181" s="4"/>
      <c r="G181" s="9"/>
      <c r="P181" s="9"/>
      <c r="Q181" s="5"/>
      <c r="R181" s="6"/>
    </row>
    <row r="182" spans="1:18" ht="12" customHeight="1" x14ac:dyDescent="0.25">
      <c r="A182" s="4"/>
      <c r="B182" s="10">
        <f t="shared" si="5"/>
        <v>180</v>
      </c>
      <c r="C182" s="10"/>
      <c r="D182" s="9"/>
      <c r="E182" s="4"/>
      <c r="F182" s="4"/>
      <c r="G182" s="9"/>
      <c r="P182" s="9"/>
      <c r="Q182" s="5"/>
      <c r="R182" s="6"/>
    </row>
    <row r="183" spans="1:18" ht="12" customHeight="1" x14ac:dyDescent="0.25">
      <c r="A183" s="4"/>
      <c r="B183" s="10">
        <f t="shared" ref="B183" si="6">B182+1</f>
        <v>181</v>
      </c>
      <c r="C183" s="10"/>
      <c r="D183" s="9"/>
      <c r="E183" s="4"/>
      <c r="F183" s="4"/>
      <c r="G183" s="9"/>
      <c r="P183" s="9"/>
      <c r="Q183" s="5"/>
      <c r="R183" s="6"/>
    </row>
  </sheetData>
  <sortState xmlns:xlrd2="http://schemas.microsoft.com/office/spreadsheetml/2017/richdata2" ref="A2:T144">
    <sortCondition ref="D2:D144"/>
    <sortCondition ref="C2:C144"/>
    <sortCondition ref="E2:E144"/>
    <sortCondition ref="F2:F144"/>
    <sortCondition ref="H2:H144"/>
  </sortState>
  <phoneticPr fontId="0" type="noConversion"/>
  <pageMargins left="0.7" right="0.7" top="0.78740157499999996" bottom="0.78740157499999996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5"/>
  <sheetViews>
    <sheetView workbookViewId="0"/>
  </sheetViews>
  <sheetFormatPr baseColWidth="10" defaultRowHeight="15" x14ac:dyDescent="0.25"/>
  <cols>
    <col min="1" max="1" width="6.7109375" style="4" bestFit="1" customWidth="1"/>
    <col min="2" max="2" width="42" style="8" customWidth="1"/>
    <col min="3" max="3" width="11.42578125" style="8"/>
    <col min="4" max="4" width="6" style="7" customWidth="1"/>
    <col min="5" max="16384" width="11.42578125" style="8"/>
  </cols>
  <sheetData>
    <row r="1" spans="1:4" ht="23.25" customHeight="1" x14ac:dyDescent="0.25">
      <c r="A1" s="2">
        <f>COUNTIF(C1:C63994,"&gt;0")</f>
        <v>9</v>
      </c>
      <c r="B1" s="11" t="s">
        <v>485</v>
      </c>
      <c r="C1" s="4">
        <f>LEN(B1)</f>
        <v>8</v>
      </c>
      <c r="D1" s="7" t="s">
        <v>461</v>
      </c>
    </row>
    <row r="2" spans="1:4" x14ac:dyDescent="0.25">
      <c r="A2" s="17"/>
      <c r="B2" s="18" t="s">
        <v>716</v>
      </c>
      <c r="C2" s="17">
        <f>IF(LEN(B2)&gt;0,LEN(B2),"")</f>
        <v>42</v>
      </c>
      <c r="D2" s="19">
        <v>0</v>
      </c>
    </row>
    <row r="3" spans="1:4" x14ac:dyDescent="0.25">
      <c r="B3" s="8" t="s">
        <v>443</v>
      </c>
      <c r="C3" s="4">
        <f t="shared" ref="C3:C9" si="0">IF(LEN(B3)&gt;0,LEN(B3),"")</f>
        <v>29</v>
      </c>
      <c r="D3" s="7">
        <f t="shared" ref="D3:D15" si="1">D2+1</f>
        <v>1</v>
      </c>
    </row>
    <row r="4" spans="1:4" x14ac:dyDescent="0.25">
      <c r="B4" s="8" t="s">
        <v>444</v>
      </c>
      <c r="C4" s="4">
        <f t="shared" si="0"/>
        <v>20</v>
      </c>
      <c r="D4" s="7">
        <f t="shared" si="1"/>
        <v>2</v>
      </c>
    </row>
    <row r="5" spans="1:4" x14ac:dyDescent="0.25">
      <c r="B5" s="8" t="s">
        <v>445</v>
      </c>
      <c r="C5" s="4">
        <f t="shared" si="0"/>
        <v>24</v>
      </c>
      <c r="D5" s="7">
        <f t="shared" si="1"/>
        <v>3</v>
      </c>
    </row>
    <row r="6" spans="1:4" x14ac:dyDescent="0.25">
      <c r="B6" s="8" t="s">
        <v>446</v>
      </c>
      <c r="C6" s="4">
        <f t="shared" si="0"/>
        <v>19</v>
      </c>
      <c r="D6" s="7">
        <f t="shared" si="1"/>
        <v>4</v>
      </c>
    </row>
    <row r="7" spans="1:4" x14ac:dyDescent="0.25">
      <c r="B7" s="8" t="s">
        <v>447</v>
      </c>
      <c r="C7" s="4">
        <f t="shared" si="0"/>
        <v>29</v>
      </c>
      <c r="D7" s="7">
        <f t="shared" si="1"/>
        <v>5</v>
      </c>
    </row>
    <row r="8" spans="1:4" x14ac:dyDescent="0.25">
      <c r="B8" s="8" t="s">
        <v>448</v>
      </c>
      <c r="C8" s="4">
        <f t="shared" si="0"/>
        <v>25</v>
      </c>
      <c r="D8" s="7">
        <f t="shared" si="1"/>
        <v>6</v>
      </c>
    </row>
    <row r="9" spans="1:4" x14ac:dyDescent="0.25">
      <c r="B9" s="8" t="s">
        <v>787</v>
      </c>
      <c r="C9" s="4">
        <f t="shared" si="0"/>
        <v>17</v>
      </c>
      <c r="D9" s="7">
        <f t="shared" si="1"/>
        <v>7</v>
      </c>
    </row>
    <row r="10" spans="1:4" x14ac:dyDescent="0.25">
      <c r="C10" s="4"/>
      <c r="D10" s="7">
        <f t="shared" si="1"/>
        <v>8</v>
      </c>
    </row>
    <row r="11" spans="1:4" x14ac:dyDescent="0.25">
      <c r="C11" s="4"/>
      <c r="D11" s="7">
        <f t="shared" si="1"/>
        <v>9</v>
      </c>
    </row>
    <row r="12" spans="1:4" x14ac:dyDescent="0.25">
      <c r="C12" s="4"/>
      <c r="D12" s="7">
        <f t="shared" si="1"/>
        <v>10</v>
      </c>
    </row>
    <row r="13" spans="1:4" x14ac:dyDescent="0.25">
      <c r="C13" s="4"/>
      <c r="D13" s="7">
        <f t="shared" si="1"/>
        <v>11</v>
      </c>
    </row>
    <row r="14" spans="1:4" x14ac:dyDescent="0.25">
      <c r="C14" s="4"/>
      <c r="D14" s="7">
        <f t="shared" si="1"/>
        <v>12</v>
      </c>
    </row>
    <row r="15" spans="1:4" x14ac:dyDescent="0.25">
      <c r="C15" s="4"/>
      <c r="D15" s="7">
        <f t="shared" si="1"/>
        <v>13</v>
      </c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fragen</vt:lpstr>
      <vt:lpstr>lf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Svitil</dc:creator>
  <cp:lastModifiedBy>Peter Svitil</cp:lastModifiedBy>
  <dcterms:created xsi:type="dcterms:W3CDTF">2016-03-15T10:51:14Z</dcterms:created>
  <dcterms:modified xsi:type="dcterms:W3CDTF">2021-03-05T07:14:39Z</dcterms:modified>
</cp:coreProperties>
</file>